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Nacimientos\Nacimientos 2019\1. Provincial\"/>
    </mc:Choice>
  </mc:AlternateContent>
  <bookViews>
    <workbookView xWindow="240" yWindow="150" windowWidth="11580" windowHeight="6735" tabRatio="739"/>
  </bookViews>
  <sheets>
    <sheet name="1.10." sheetId="11" r:id="rId1"/>
    <sheet name="Gráfico 8" sheetId="12" r:id="rId2"/>
  </sheets>
  <calcPr calcId="152511"/>
</workbook>
</file>

<file path=xl/calcChain.xml><?xml version="1.0" encoding="utf-8"?>
<calcChain xmlns="http://schemas.openxmlformats.org/spreadsheetml/2006/main">
  <c r="C11" i="12" l="1"/>
  <c r="C14" i="12"/>
  <c r="C13" i="12"/>
  <c r="C12" i="12"/>
  <c r="C17" i="12"/>
  <c r="C9" i="12"/>
  <c r="C18" i="12"/>
  <c r="C15" i="12"/>
  <c r="C16" i="12"/>
  <c r="C10" i="12"/>
  <c r="B11" i="12"/>
  <c r="B14" i="12"/>
  <c r="B13" i="12"/>
  <c r="B12" i="12"/>
  <c r="B17" i="12"/>
  <c r="B9" i="12"/>
  <c r="B18" i="12"/>
  <c r="B15" i="12"/>
  <c r="B16" i="12"/>
  <c r="B10" i="12"/>
</calcChain>
</file>

<file path=xl/sharedStrings.xml><?xml version="1.0" encoding="utf-8"?>
<sst xmlns="http://schemas.openxmlformats.org/spreadsheetml/2006/main" count="35" uniqueCount="33">
  <si>
    <t>Total</t>
  </si>
  <si>
    <t>Técnicos y profesionales científicos e intelectuales</t>
  </si>
  <si>
    <t>Técnicos y profesionales de apoyo</t>
  </si>
  <si>
    <t>FUENTE: D. G. de Presupuestos y Estadística de la Junta de Castilla y León con datos del INE.</t>
  </si>
  <si>
    <t xml:space="preserve"> Provincia de residencia de la madre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</si>
  <si>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</si>
  <si>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</si>
  <si>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</si>
  <si>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</si>
  <si>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</si>
  <si>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</si>
  <si>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</si>
  <si>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</si>
  <si>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</si>
  <si>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</si>
  <si>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No consta</t>
  </si>
  <si>
    <t>Directores y gerentes</t>
  </si>
  <si>
    <t>Empleados contables, administrativos y otros empleados de oficina</t>
  </si>
  <si>
    <t>Trabajadores de los servicios de restauración, personales, protección y vendedores</t>
  </si>
  <si>
    <t>Trabajadores cualificados en el sector agrícola, ganadero, forestal y pesquero</t>
  </si>
  <si>
    <t>Operadores de instalaciones y maquinaria, y montadores</t>
  </si>
  <si>
    <t>Ocupaciones elementales</t>
  </si>
  <si>
    <t>Ocupaciones militares</t>
  </si>
  <si>
    <t>Persona con invalidez permanente</t>
  </si>
  <si>
    <t>Otra situación de inactividad</t>
  </si>
  <si>
    <t>Estudiante</t>
  </si>
  <si>
    <t>Ocupado</t>
  </si>
  <si>
    <t>Parado</t>
  </si>
  <si>
    <t>Pensionista, rentista, jubilado, prejubilado</t>
  </si>
  <si>
    <t>Nota: Sólo entre los que indican la ocupación.</t>
  </si>
  <si>
    <t>Nacimientos por Relación con la actividad y Ocupación del padre según Provincia de residencia de la madre. Año 2019</t>
  </si>
  <si>
    <t>Artesanos y trabajadores cualificados de las industrias manufactureras,la construcción y la minería</t>
  </si>
  <si>
    <t>Relación con la actividad y Ocupación del padre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</si>
</sst>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Arial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</borders>
  <cellStyleXfs count="3">
    <xf numFmtId="0" fontId="0" fillId="0" borderId="0"/>
    <xf numFmtId="0" fontId="4" fillId="0" borderId="0"/>
    <xf numFmtId="9" fontId="4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3" fontId="1" fillId="0" borderId="2" xfId="0" applyNumberFormat="1" applyFont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3" fontId="2" fillId="2" borderId="5" xfId="0" applyNumberFormat="1" applyFont="1" applyFill="1" applyBorder="1" applyAlignment="1">
      <alignment vertical="center" wrapText="1"/>
    </xf>
    <xf numFmtId="3" fontId="2" fillId="2" borderId="6" xfId="0" applyNumberFormat="1" applyFont="1" applyFill="1" applyBorder="1" applyAlignment="1">
      <alignment vertical="center" wrapText="1"/>
    </xf>
    <xf numFmtId="3" fontId="2" fillId="2" borderId="6" xfId="0" applyNumberFormat="1" applyFont="1" applyFill="1" applyBorder="1" applyAlignment="1">
      <alignment vertical="center"/>
    </xf>
    <xf numFmtId="3" fontId="2" fillId="2" borderId="7" xfId="0" applyNumberFormat="1" applyFont="1" applyFill="1" applyBorder="1" applyAlignment="1">
      <alignment vertical="center" wrapText="1"/>
    </xf>
    <xf numFmtId="3" fontId="1" fillId="0" borderId="8" xfId="0" applyNumberFormat="1" applyFont="1" applyBorder="1" applyAlignment="1">
      <alignment vertical="center"/>
    </xf>
    <xf numFmtId="3" fontId="1" fillId="0" borderId="18" xfId="0" applyNumberFormat="1" applyFont="1" applyBorder="1" applyAlignment="1">
      <alignment vertical="center"/>
    </xf>
    <xf numFmtId="3" fontId="1" fillId="0" borderId="19" xfId="0" applyNumberFormat="1" applyFont="1" applyBorder="1" applyAlignment="1">
      <alignment vertical="center"/>
    </xf>
    <xf numFmtId="3" fontId="1" fillId="0" borderId="20" xfId="0" applyNumberFormat="1" applyFont="1" applyBorder="1" applyAlignment="1">
      <alignment vertical="center"/>
    </xf>
    <xf numFmtId="3" fontId="1" fillId="0" borderId="21" xfId="0" applyNumberFormat="1" applyFont="1" applyBorder="1" applyAlignment="1">
      <alignment vertical="center"/>
    </xf>
    <xf numFmtId="3" fontId="1" fillId="0" borderId="21" xfId="0" applyNumberFormat="1" applyFont="1" applyBorder="1" applyAlignment="1"/>
    <xf numFmtId="3" fontId="1" fillId="0" borderId="2" xfId="0" applyNumberFormat="1" applyFont="1" applyBorder="1" applyAlignment="1"/>
    <xf numFmtId="3" fontId="1" fillId="0" borderId="4" xfId="0" applyNumberFormat="1" applyFont="1" applyBorder="1" applyAlignment="1"/>
    <xf numFmtId="3" fontId="1" fillId="0" borderId="22" xfId="0" applyNumberFormat="1" applyFont="1" applyBorder="1" applyAlignment="1">
      <alignment vertical="center"/>
    </xf>
    <xf numFmtId="3" fontId="1" fillId="0" borderId="23" xfId="0" applyNumberFormat="1" applyFont="1" applyBorder="1" applyAlignment="1">
      <alignment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3" fontId="1" fillId="0" borderId="0" xfId="1" applyNumberFormat="1" applyFont="1" applyAlignment="1">
      <alignment vertical="center"/>
    </xf>
    <xf numFmtId="10" fontId="1" fillId="0" borderId="0" xfId="2" applyNumberFormat="1" applyFont="1" applyAlignment="1">
      <alignment vertical="center"/>
    </xf>
    <xf numFmtId="0" fontId="4" fillId="0" borderId="0" xfId="1" applyAlignment="1">
      <alignment vertical="center"/>
    </xf>
    <xf numFmtId="0" fontId="1" fillId="0" borderId="0" xfId="1" applyFont="1" applyAlignment="1">
      <alignment vertical="center"/>
    </xf>
    <xf numFmtId="3" fontId="2" fillId="2" borderId="5" xfId="0" applyNumberFormat="1" applyFont="1" applyFill="1" applyBorder="1" applyAlignment="1">
      <alignment horizontal="left" vertical="center" wrapText="1" indent="2"/>
    </xf>
    <xf numFmtId="3" fontId="2" fillId="2" borderId="6" xfId="0" applyNumberFormat="1" applyFont="1" applyFill="1" applyBorder="1" applyAlignment="1">
      <alignment horizontal="left" vertical="center" wrapText="1" indent="2"/>
    </xf>
    <xf numFmtId="0" fontId="3" fillId="2" borderId="9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horizontal="left" vertical="center"/>
    </xf>
    <xf numFmtId="0" fontId="3" fillId="2" borderId="11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</cellXfs>
  <cellStyles count="3">
    <cellStyle name="Normal" xfId="0" builtinId="0"/>
    <cellStyle name="Normal 2" xfId="1"/>
    <cellStyle name="Porcentaj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Distribución porcentual de nacimientos por Ocupación del padre. 
Castilla y León. Año 2019</a:t>
            </a:r>
          </a:p>
        </c:rich>
      </c:tx>
      <c:layout>
        <c:manualLayout>
          <c:xMode val="edge"/>
          <c:yMode val="edge"/>
          <c:x val="0.19840016797900262"/>
          <c:y val="2.75862068965517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9280038500030077"/>
          <c:y val="0.10344836295154478"/>
          <c:w val="0.45760035750027928"/>
          <c:h val="0.8189662066997295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2629788284345364E-3"/>
                  <c:y val="-3.285532893139546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5.8781507811504815E-3"/>
                  <c:y val="3.9608458940893756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1.4912136486065135E-3"/>
                  <c:y val="-3.901219957994701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 8'!$B$9:$B$18</c:f>
              <c:strCache>
                <c:ptCount val="10"/>
                <c:pt idx="0">
                  <c:v>Trabajadores cualificados en el sector agrícola, ganadero, forestal y pesquero</c:v>
                </c:pt>
                <c:pt idx="1">
                  <c:v>Ocupaciones militares</c:v>
                </c:pt>
                <c:pt idx="2">
                  <c:v>Directores y gerentes</c:v>
                </c:pt>
                <c:pt idx="3">
                  <c:v>Empleados contables, administrativos y otros empleados de oficina</c:v>
                </c:pt>
                <c:pt idx="4">
                  <c:v>Técnicos y profesionales de apoyo</c:v>
                </c:pt>
                <c:pt idx="5">
                  <c:v>Técnicos y profesionales científicos e intelectuales</c:v>
                </c:pt>
                <c:pt idx="6">
                  <c:v>Operadores de instalaciones y maquinaria, y montadores</c:v>
                </c:pt>
                <c:pt idx="7">
                  <c:v>Ocupaciones elementales</c:v>
                </c:pt>
                <c:pt idx="8">
                  <c:v>Trabajadores de los servicios de restauración, personales, protección y vendedores</c:v>
                </c:pt>
                <c:pt idx="9">
                  <c:v>Artesanos y trabajadores cualificados de las industrias manufactureras,la construcción y la minería</c:v>
                </c:pt>
              </c:strCache>
            </c:strRef>
          </c:cat>
          <c:val>
            <c:numRef>
              <c:f>'Gráfico 8'!$C$9:$C$18</c:f>
              <c:numCache>
                <c:formatCode>0.00%</c:formatCode>
                <c:ptCount val="10"/>
                <c:pt idx="0">
                  <c:v>2.660913340524991E-2</c:v>
                </c:pt>
                <c:pt idx="1">
                  <c:v>2.6878820568140956E-2</c:v>
                </c:pt>
                <c:pt idx="2">
                  <c:v>2.8137360661632506E-2</c:v>
                </c:pt>
                <c:pt idx="3">
                  <c:v>5.160014383315354E-2</c:v>
                </c:pt>
                <c:pt idx="4">
                  <c:v>0.10230133045667027</c:v>
                </c:pt>
                <c:pt idx="5">
                  <c:v>0.12873067241999281</c:v>
                </c:pt>
                <c:pt idx="6">
                  <c:v>0.14275440489032723</c:v>
                </c:pt>
                <c:pt idx="7">
                  <c:v>0.14590075512405609</c:v>
                </c:pt>
                <c:pt idx="8">
                  <c:v>0.14886731391585761</c:v>
                </c:pt>
                <c:pt idx="9">
                  <c:v>0.1982200647249191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7138560"/>
        <c:axId val="207139344"/>
      </c:barChart>
      <c:catAx>
        <c:axId val="20713856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07139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7139344"/>
        <c:scaling>
          <c:orientation val="minMax"/>
          <c:max val="0.25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0.0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071385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66675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371475</xdr:colOff>
      <xdr:row>7</xdr:row>
      <xdr:rowOff>133351</xdr:rowOff>
    </xdr:from>
    <xdr:to>
      <xdr:col>11</xdr:col>
      <xdr:colOff>304800</xdr:colOff>
      <xdr:row>41</xdr:row>
      <xdr:rowOff>1</xdr:rowOff>
    </xdr:to>
    <xdr:graphicFrame macro="">
      <xdr:nvGraphicFramePr>
        <xdr:cNvPr id="2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295275</xdr:colOff>
      <xdr:row>6</xdr:row>
      <xdr:rowOff>9525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31"/>
  <sheetViews>
    <sheetView showGridLines="0" tabSelected="1" zoomScaleNormal="100" zoomScaleSheetLayoutView="100" workbookViewId="0"/>
  </sheetViews>
  <sheetFormatPr baseColWidth="10" defaultRowHeight="11.25"/>
  <cols>
    <col min="1" max="1" width="5.7109375" style="1" customWidth="1"/>
    <col min="2" max="2" width="52.7109375" style="1" customWidth="1"/>
    <col min="3" max="12" width="8.7109375" style="1" customWidth="1"/>
    <col min="13" max="16384" width="11.42578125" style="1"/>
  </cols>
  <sheetData>
    <row r="1" spans="2:12" ht="12" customHeight="1"/>
    <row r="2" spans="2:12" ht="12" customHeight="1"/>
    <row r="3" spans="2:12" ht="12" customHeight="1"/>
    <row r="4" spans="2:12" ht="12" customHeight="1"/>
    <row r="5" spans="2:12" ht="12" customHeight="1"/>
    <row r="6" spans="2:12" ht="12" customHeight="1"/>
    <row r="7" spans="2:12" ht="12" customHeight="1"/>
    <row r="8" spans="2:12" ht="12" customHeight="1" thickBot="1"/>
    <row r="9" spans="2:12" ht="24" customHeight="1" thickTop="1" thickBot="1">
      <c r="B9" s="27" t="s">
        <v>30</v>
      </c>
      <c r="C9" s="28"/>
      <c r="D9" s="28"/>
      <c r="E9" s="28"/>
      <c r="F9" s="28"/>
      <c r="G9" s="28"/>
      <c r="H9" s="28"/>
      <c r="I9" s="28"/>
      <c r="J9" s="28"/>
      <c r="K9" s="28"/>
      <c r="L9" s="29"/>
    </row>
    <row r="10" spans="2:12" ht="12" thickTop="1">
      <c r="B10" s="30" t="s">
        <v>32</v>
      </c>
      <c r="C10" s="32" t="s">
        <v>4</v>
      </c>
      <c r="D10" s="33"/>
      <c r="E10" s="33"/>
      <c r="F10" s="33"/>
      <c r="G10" s="33"/>
      <c r="H10" s="33"/>
      <c r="I10" s="33"/>
      <c r="J10" s="33"/>
      <c r="K10" s="33"/>
      <c r="L10" s="34"/>
    </row>
    <row r="11" spans="2:12" ht="24" customHeight="1" thickBot="1">
      <c r="B11" s="31"/>
      <c r="C11" s="19" t="s">
        <v>5</v>
      </c>
      <c r="D11" s="2" t="s">
        <v>6</v>
      </c>
      <c r="E11" s="2" t="s">
        <v>7</v>
      </c>
      <c r="F11" s="2" t="s">
        <v>8</v>
      </c>
      <c r="G11" s="2" t="s">
        <v>9</v>
      </c>
      <c r="H11" s="2" t="s">
        <v>10</v>
      </c>
      <c r="I11" s="2" t="s">
        <v>11</v>
      </c>
      <c r="J11" s="2" t="s">
        <v>12</v>
      </c>
      <c r="K11" s="2" t="s">
        <v>13</v>
      </c>
      <c r="L11" s="20" t="s">
        <v>14</v>
      </c>
    </row>
    <row r="12" spans="2:12" ht="12" customHeight="1" thickTop="1">
      <c r="B12" s="5" t="s">
        <v>26</v>
      </c>
      <c r="C12" s="10">
        <v>710</v>
      </c>
      <c r="D12" s="11">
        <v>1983</v>
      </c>
      <c r="E12" s="11">
        <v>1808</v>
      </c>
      <c r="F12" s="11">
        <v>764</v>
      </c>
      <c r="G12" s="11">
        <v>1505</v>
      </c>
      <c r="H12" s="11">
        <v>810</v>
      </c>
      <c r="I12" s="11">
        <v>490</v>
      </c>
      <c r="J12" s="11">
        <v>2663</v>
      </c>
      <c r="K12" s="11">
        <v>668</v>
      </c>
      <c r="L12" s="12">
        <v>11401</v>
      </c>
    </row>
    <row r="13" spans="2:12">
      <c r="B13" s="25" t="s">
        <v>22</v>
      </c>
      <c r="C13" s="13">
        <v>7</v>
      </c>
      <c r="D13" s="3">
        <v>58</v>
      </c>
      <c r="E13" s="3">
        <v>83</v>
      </c>
      <c r="F13" s="3">
        <v>10</v>
      </c>
      <c r="G13" s="3">
        <v>64</v>
      </c>
      <c r="H13" s="3">
        <v>11</v>
      </c>
      <c r="I13" s="3">
        <v>0</v>
      </c>
      <c r="J13" s="3">
        <v>56</v>
      </c>
      <c r="K13" s="3">
        <v>10</v>
      </c>
      <c r="L13" s="4">
        <v>299</v>
      </c>
    </row>
    <row r="14" spans="2:12">
      <c r="B14" s="25" t="s">
        <v>16</v>
      </c>
      <c r="C14" s="13">
        <v>18</v>
      </c>
      <c r="D14" s="3">
        <v>52</v>
      </c>
      <c r="E14" s="3">
        <v>52</v>
      </c>
      <c r="F14" s="3">
        <v>16</v>
      </c>
      <c r="G14" s="3">
        <v>38</v>
      </c>
      <c r="H14" s="3">
        <v>36</v>
      </c>
      <c r="I14" s="3">
        <v>13</v>
      </c>
      <c r="J14" s="3">
        <v>67</v>
      </c>
      <c r="K14" s="3">
        <v>21</v>
      </c>
      <c r="L14" s="4">
        <v>313</v>
      </c>
    </row>
    <row r="15" spans="2:12">
      <c r="B15" s="25" t="s">
        <v>1</v>
      </c>
      <c r="C15" s="13">
        <v>80</v>
      </c>
      <c r="D15" s="3">
        <v>239</v>
      </c>
      <c r="E15" s="3">
        <v>217</v>
      </c>
      <c r="F15" s="3">
        <v>90</v>
      </c>
      <c r="G15" s="3">
        <v>205</v>
      </c>
      <c r="H15" s="3">
        <v>91</v>
      </c>
      <c r="I15" s="3">
        <v>55</v>
      </c>
      <c r="J15" s="3">
        <v>398</v>
      </c>
      <c r="K15" s="3">
        <v>57</v>
      </c>
      <c r="L15" s="4">
        <v>1432</v>
      </c>
    </row>
    <row r="16" spans="2:12">
      <c r="B16" s="25" t="s">
        <v>2</v>
      </c>
      <c r="C16" s="13">
        <v>71</v>
      </c>
      <c r="D16" s="3">
        <v>183</v>
      </c>
      <c r="E16" s="3">
        <v>169</v>
      </c>
      <c r="F16" s="3">
        <v>75</v>
      </c>
      <c r="G16" s="3">
        <v>162</v>
      </c>
      <c r="H16" s="3">
        <v>77</v>
      </c>
      <c r="I16" s="3">
        <v>37</v>
      </c>
      <c r="J16" s="3">
        <v>318</v>
      </c>
      <c r="K16" s="3">
        <v>46</v>
      </c>
      <c r="L16" s="4">
        <v>1138</v>
      </c>
    </row>
    <row r="17" spans="2:12">
      <c r="B17" s="25" t="s">
        <v>17</v>
      </c>
      <c r="C17" s="13">
        <v>32</v>
      </c>
      <c r="D17" s="3">
        <v>87</v>
      </c>
      <c r="E17" s="3">
        <v>102</v>
      </c>
      <c r="F17" s="3">
        <v>22</v>
      </c>
      <c r="G17" s="3">
        <v>80</v>
      </c>
      <c r="H17" s="3">
        <v>38</v>
      </c>
      <c r="I17" s="3">
        <v>20</v>
      </c>
      <c r="J17" s="3">
        <v>161</v>
      </c>
      <c r="K17" s="3">
        <v>32</v>
      </c>
      <c r="L17" s="4">
        <v>574</v>
      </c>
    </row>
    <row r="18" spans="2:12" ht="22.5">
      <c r="B18" s="26" t="s">
        <v>18</v>
      </c>
      <c r="C18" s="13">
        <v>137</v>
      </c>
      <c r="D18" s="3">
        <v>190</v>
      </c>
      <c r="E18" s="3">
        <v>290</v>
      </c>
      <c r="F18" s="3">
        <v>81</v>
      </c>
      <c r="G18" s="3">
        <v>270</v>
      </c>
      <c r="H18" s="3">
        <v>130</v>
      </c>
      <c r="I18" s="3">
        <v>97</v>
      </c>
      <c r="J18" s="3">
        <v>365</v>
      </c>
      <c r="K18" s="3">
        <v>96</v>
      </c>
      <c r="L18" s="4">
        <v>1656</v>
      </c>
    </row>
    <row r="19" spans="2:12" ht="22.5">
      <c r="B19" s="26" t="s">
        <v>19</v>
      </c>
      <c r="C19" s="13">
        <v>22</v>
      </c>
      <c r="D19" s="3">
        <v>26</v>
      </c>
      <c r="E19" s="3">
        <v>44</v>
      </c>
      <c r="F19" s="3">
        <v>23</v>
      </c>
      <c r="G19" s="3">
        <v>39</v>
      </c>
      <c r="H19" s="3">
        <v>30</v>
      </c>
      <c r="I19" s="3">
        <v>14</v>
      </c>
      <c r="J19" s="3">
        <v>55</v>
      </c>
      <c r="K19" s="3">
        <v>43</v>
      </c>
      <c r="L19" s="4">
        <v>296</v>
      </c>
    </row>
    <row r="20" spans="2:12" ht="22.5">
      <c r="B20" s="26" t="s">
        <v>31</v>
      </c>
      <c r="C20" s="13">
        <v>160</v>
      </c>
      <c r="D20" s="3">
        <v>429</v>
      </c>
      <c r="E20" s="3">
        <v>341</v>
      </c>
      <c r="F20" s="3">
        <v>160</v>
      </c>
      <c r="G20" s="3">
        <v>290</v>
      </c>
      <c r="H20" s="3">
        <v>144</v>
      </c>
      <c r="I20" s="3">
        <v>75</v>
      </c>
      <c r="J20" s="3">
        <v>450</v>
      </c>
      <c r="K20" s="3">
        <v>156</v>
      </c>
      <c r="L20" s="4">
        <v>2205</v>
      </c>
    </row>
    <row r="21" spans="2:12">
      <c r="B21" s="26" t="s">
        <v>20</v>
      </c>
      <c r="C21" s="14">
        <v>87</v>
      </c>
      <c r="D21" s="15">
        <v>324</v>
      </c>
      <c r="E21" s="15">
        <v>237</v>
      </c>
      <c r="F21" s="15">
        <v>140</v>
      </c>
      <c r="G21" s="15">
        <v>133</v>
      </c>
      <c r="H21" s="15">
        <v>111</v>
      </c>
      <c r="I21" s="15">
        <v>69</v>
      </c>
      <c r="J21" s="15">
        <v>409</v>
      </c>
      <c r="K21" s="15">
        <v>78</v>
      </c>
      <c r="L21" s="16">
        <v>1588</v>
      </c>
    </row>
    <row r="22" spans="2:12">
      <c r="B22" s="26" t="s">
        <v>21</v>
      </c>
      <c r="C22" s="13">
        <v>84</v>
      </c>
      <c r="D22" s="3">
        <v>332</v>
      </c>
      <c r="E22" s="3">
        <v>234</v>
      </c>
      <c r="F22" s="3">
        <v>131</v>
      </c>
      <c r="G22" s="3">
        <v>194</v>
      </c>
      <c r="H22" s="3">
        <v>125</v>
      </c>
      <c r="I22" s="3">
        <v>91</v>
      </c>
      <c r="J22" s="3">
        <v>316</v>
      </c>
      <c r="K22" s="3">
        <v>116</v>
      </c>
      <c r="L22" s="4">
        <v>1623</v>
      </c>
    </row>
    <row r="23" spans="2:12">
      <c r="B23" s="26" t="s">
        <v>15</v>
      </c>
      <c r="C23" s="14">
        <v>12</v>
      </c>
      <c r="D23" s="15">
        <v>63</v>
      </c>
      <c r="E23" s="15">
        <v>39</v>
      </c>
      <c r="F23" s="15">
        <v>16</v>
      </c>
      <c r="G23" s="15">
        <v>30</v>
      </c>
      <c r="H23" s="15">
        <v>17</v>
      </c>
      <c r="I23" s="15">
        <v>19</v>
      </c>
      <c r="J23" s="15">
        <v>68</v>
      </c>
      <c r="K23" s="15">
        <v>13</v>
      </c>
      <c r="L23" s="16">
        <v>277</v>
      </c>
    </row>
    <row r="24" spans="2:12" ht="12" customHeight="1">
      <c r="B24" s="6" t="s">
        <v>27</v>
      </c>
      <c r="C24" s="13">
        <v>82</v>
      </c>
      <c r="D24" s="3">
        <v>144</v>
      </c>
      <c r="E24" s="3">
        <v>230</v>
      </c>
      <c r="F24" s="3">
        <v>63</v>
      </c>
      <c r="G24" s="3">
        <v>146</v>
      </c>
      <c r="H24" s="3">
        <v>72</v>
      </c>
      <c r="I24" s="3">
        <v>26</v>
      </c>
      <c r="J24" s="3">
        <v>239</v>
      </c>
      <c r="K24" s="3">
        <v>73</v>
      </c>
      <c r="L24" s="4">
        <v>1075</v>
      </c>
    </row>
    <row r="25" spans="2:12" ht="12" customHeight="1">
      <c r="B25" s="6" t="s">
        <v>23</v>
      </c>
      <c r="C25" s="13">
        <v>6</v>
      </c>
      <c r="D25" s="3">
        <v>16</v>
      </c>
      <c r="E25" s="3">
        <v>41</v>
      </c>
      <c r="F25" s="3">
        <v>12</v>
      </c>
      <c r="G25" s="3">
        <v>9</v>
      </c>
      <c r="H25" s="3">
        <v>3</v>
      </c>
      <c r="I25" s="3">
        <v>2</v>
      </c>
      <c r="J25" s="3">
        <v>11</v>
      </c>
      <c r="K25" s="3">
        <v>5</v>
      </c>
      <c r="L25" s="4">
        <v>105</v>
      </c>
    </row>
    <row r="26" spans="2:12" ht="12" customHeight="1">
      <c r="B26" s="6" t="s">
        <v>28</v>
      </c>
      <c r="C26" s="13">
        <v>0</v>
      </c>
      <c r="D26" s="3">
        <v>1</v>
      </c>
      <c r="E26" s="3">
        <v>1</v>
      </c>
      <c r="F26" s="3">
        <v>0</v>
      </c>
      <c r="G26" s="3">
        <v>2</v>
      </c>
      <c r="H26" s="3">
        <v>0</v>
      </c>
      <c r="I26" s="3">
        <v>0</v>
      </c>
      <c r="J26" s="3">
        <v>1</v>
      </c>
      <c r="K26" s="3">
        <v>0</v>
      </c>
      <c r="L26" s="4">
        <v>5</v>
      </c>
    </row>
    <row r="27" spans="2:12" ht="12" customHeight="1">
      <c r="B27" s="6" t="s">
        <v>24</v>
      </c>
      <c r="C27" s="13">
        <v>103</v>
      </c>
      <c r="D27" s="3">
        <v>170</v>
      </c>
      <c r="E27" s="3">
        <v>162</v>
      </c>
      <c r="F27" s="3">
        <v>53</v>
      </c>
      <c r="G27" s="3">
        <v>155</v>
      </c>
      <c r="H27" s="3">
        <v>89</v>
      </c>
      <c r="I27" s="3">
        <v>41</v>
      </c>
      <c r="J27" s="3">
        <v>244</v>
      </c>
      <c r="K27" s="3">
        <v>61</v>
      </c>
      <c r="L27" s="4">
        <v>1078</v>
      </c>
    </row>
    <row r="28" spans="2:12" ht="12" customHeight="1">
      <c r="B28" s="6" t="s">
        <v>25</v>
      </c>
      <c r="C28" s="13">
        <v>5</v>
      </c>
      <c r="D28" s="3">
        <v>9</v>
      </c>
      <c r="E28" s="3">
        <v>8</v>
      </c>
      <c r="F28" s="3">
        <v>2</v>
      </c>
      <c r="G28" s="3">
        <v>5</v>
      </c>
      <c r="H28" s="3">
        <v>6</v>
      </c>
      <c r="I28" s="3">
        <v>1</v>
      </c>
      <c r="J28" s="3">
        <v>9</v>
      </c>
      <c r="K28" s="3">
        <v>1</v>
      </c>
      <c r="L28" s="4">
        <v>46</v>
      </c>
    </row>
    <row r="29" spans="2:12" ht="12" customHeight="1">
      <c r="B29" s="7" t="s">
        <v>15</v>
      </c>
      <c r="C29" s="13">
        <v>46</v>
      </c>
      <c r="D29" s="3">
        <v>89</v>
      </c>
      <c r="E29" s="3">
        <v>120</v>
      </c>
      <c r="F29" s="3">
        <v>33</v>
      </c>
      <c r="G29" s="3">
        <v>111</v>
      </c>
      <c r="H29" s="3">
        <v>45</v>
      </c>
      <c r="I29" s="3">
        <v>19</v>
      </c>
      <c r="J29" s="3">
        <v>121</v>
      </c>
      <c r="K29" s="3">
        <v>29</v>
      </c>
      <c r="L29" s="4">
        <v>613</v>
      </c>
    </row>
    <row r="30" spans="2:12" ht="12" customHeight="1" thickBot="1">
      <c r="B30" s="8" t="s">
        <v>0</v>
      </c>
      <c r="C30" s="17">
        <v>952</v>
      </c>
      <c r="D30" s="9">
        <v>2412</v>
      </c>
      <c r="E30" s="9">
        <v>2370</v>
      </c>
      <c r="F30" s="9">
        <v>927</v>
      </c>
      <c r="G30" s="9">
        <v>1933</v>
      </c>
      <c r="H30" s="9">
        <v>1025</v>
      </c>
      <c r="I30" s="9">
        <v>579</v>
      </c>
      <c r="J30" s="9">
        <v>3288</v>
      </c>
      <c r="K30" s="9">
        <v>837</v>
      </c>
      <c r="L30" s="18">
        <v>14323</v>
      </c>
    </row>
    <row r="31" spans="2:12" ht="13.5" customHeight="1" thickTop="1">
      <c r="B31" s="1" t="s">
        <v>3</v>
      </c>
    </row>
  </sheetData>
  <mergeCells count="3">
    <mergeCell ref="B9:L9"/>
    <mergeCell ref="B10:B11"/>
    <mergeCell ref="C10:L10"/>
  </mergeCells>
  <pageMargins left="0.39370078740157483" right="0.39370078740157483" top="0.39370078740157483" bottom="0.39370078740157483" header="0" footer="0"/>
  <pageSetup paperSize="9" scale="97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9:C43"/>
  <sheetViews>
    <sheetView showGridLines="0" zoomScaleNormal="100" zoomScaleSheetLayoutView="100" workbookViewId="0"/>
  </sheetViews>
  <sheetFormatPr baseColWidth="10" defaultRowHeight="12.75"/>
  <cols>
    <col min="1" max="1" width="5.7109375" style="23" customWidth="1"/>
    <col min="2" max="8" width="11.42578125" style="23"/>
    <col min="9" max="9" width="8.5703125" style="23" customWidth="1"/>
    <col min="10" max="16384" width="11.42578125" style="23"/>
  </cols>
  <sheetData>
    <row r="9" spans="2:3">
      <c r="B9" s="21" t="str">
        <f>'1.10.'!B19</f>
        <v>Trabajadores cualificados en el sector agrícola, ganadero, forestal y pesquero</v>
      </c>
      <c r="C9" s="22">
        <f>'1.10.'!L19/('1.10.'!$L$12-'1.10.'!$L$23)</f>
        <v>2.660913340524991E-2</v>
      </c>
    </row>
    <row r="10" spans="2:3">
      <c r="B10" s="21" t="str">
        <f>'1.10.'!B13</f>
        <v>Ocupaciones militares</v>
      </c>
      <c r="C10" s="22">
        <f>'1.10.'!L13/('1.10.'!$L$12-'1.10.'!$L$23)</f>
        <v>2.6878820568140956E-2</v>
      </c>
    </row>
    <row r="11" spans="2:3">
      <c r="B11" s="21" t="str">
        <f>'1.10.'!B14</f>
        <v>Directores y gerentes</v>
      </c>
      <c r="C11" s="22">
        <f>'1.10.'!L14/('1.10.'!$L$12-'1.10.'!$L$23)</f>
        <v>2.8137360661632506E-2</v>
      </c>
    </row>
    <row r="12" spans="2:3">
      <c r="B12" s="21" t="str">
        <f>'1.10.'!B17</f>
        <v>Empleados contables, administrativos y otros empleados de oficina</v>
      </c>
      <c r="C12" s="22">
        <f>'1.10.'!L17/('1.10.'!$L$12-'1.10.'!$L$23)</f>
        <v>5.160014383315354E-2</v>
      </c>
    </row>
    <row r="13" spans="2:3">
      <c r="B13" s="21" t="str">
        <f>'1.10.'!B16</f>
        <v>Técnicos y profesionales de apoyo</v>
      </c>
      <c r="C13" s="22">
        <f>'1.10.'!L16/('1.10.'!$L$12-'1.10.'!$L$23)</f>
        <v>0.10230133045667027</v>
      </c>
    </row>
    <row r="14" spans="2:3">
      <c r="B14" s="21" t="str">
        <f>'1.10.'!B15</f>
        <v>Técnicos y profesionales científicos e intelectuales</v>
      </c>
      <c r="C14" s="22">
        <f>'1.10.'!L15/('1.10.'!$L$12-'1.10.'!$L$23)</f>
        <v>0.12873067241999281</v>
      </c>
    </row>
    <row r="15" spans="2:3">
      <c r="B15" s="21" t="str">
        <f>'1.10.'!B21</f>
        <v>Operadores de instalaciones y maquinaria, y montadores</v>
      </c>
      <c r="C15" s="22">
        <f>'1.10.'!L21/('1.10.'!$L$12-'1.10.'!$L$23)</f>
        <v>0.14275440489032723</v>
      </c>
    </row>
    <row r="16" spans="2:3">
      <c r="B16" s="21" t="str">
        <f>'1.10.'!B22</f>
        <v>Ocupaciones elementales</v>
      </c>
      <c r="C16" s="22">
        <f>'1.10.'!L22/('1.10.'!$L$12-'1.10.'!$L$23)</f>
        <v>0.14590075512405609</v>
      </c>
    </row>
    <row r="17" spans="2:3">
      <c r="B17" s="21" t="str">
        <f>'1.10.'!B18</f>
        <v>Trabajadores de los servicios de restauración, personales, protección y vendedores</v>
      </c>
      <c r="C17" s="22">
        <f>'1.10.'!L18/('1.10.'!$L$12-'1.10.'!$L$23)</f>
        <v>0.14886731391585761</v>
      </c>
    </row>
    <row r="18" spans="2:3">
      <c r="B18" s="21" t="str">
        <f>'1.10.'!B20</f>
        <v>Artesanos y trabajadores cualificados de las industrias manufactureras,la construcción y la minería</v>
      </c>
      <c r="C18" s="22">
        <f>'1.10.'!L20/('1.10.'!$L$12-'1.10.'!$L$23)</f>
        <v>0.1982200647249191</v>
      </c>
    </row>
    <row r="19" spans="2:3">
      <c r="B19" s="21"/>
      <c r="C19" s="22"/>
    </row>
    <row r="20" spans="2:3">
      <c r="B20" s="21"/>
      <c r="C20" s="22"/>
    </row>
    <row r="21" spans="2:3">
      <c r="B21" s="21"/>
      <c r="C21" s="22"/>
    </row>
    <row r="42" spans="2:2">
      <c r="B42" s="1" t="s">
        <v>29</v>
      </c>
    </row>
    <row r="43" spans="2:2">
      <c r="B43" s="24" t="s">
        <v>3</v>
      </c>
    </row>
  </sheetData>
  <sortState ref="B9:C18">
    <sortCondition ref="C9:C18"/>
  </sortState>
  <pageMargins left="0.39370078740157483" right="0.39370078740157483" top="0.39370078740157483" bottom="0.39370078740157483" header="0" footer="0"/>
  <pageSetup paperSize="9" scale="7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1.10.</vt:lpstr>
      <vt:lpstr>Gráfico 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2021-06-04T07:04:01Z</cp:lastPrinted>
  <dcterms:created xsi:type="dcterms:W3CDTF">2002-11-25T11:59:41Z</dcterms:created>
  <dcterms:modified xsi:type="dcterms:W3CDTF">2021-06-24T07:34:08Z</dcterms:modified>
</cp:coreProperties>
</file>