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240" yWindow="150" windowWidth="11580" windowHeight="6735" tabRatio="739"/>
  </bookViews>
  <sheets>
    <sheet name="1.10." sheetId="11" r:id="rId1"/>
    <sheet name="Gráfico" sheetId="12" r:id="rId2"/>
  </sheets>
  <calcPr calcId="152511"/>
</workbook>
</file>

<file path=xl/calcChain.xml><?xml version="1.0" encoding="utf-8"?>
<calcChain xmlns="http://schemas.openxmlformats.org/spreadsheetml/2006/main">
  <c r="C9" i="12" l="1"/>
  <c r="C15" i="12"/>
  <c r="C12" i="12"/>
  <c r="C11" i="12"/>
  <c r="C16" i="12"/>
  <c r="C10" i="12"/>
  <c r="C17" i="12"/>
  <c r="C13" i="12"/>
  <c r="C14" i="12"/>
  <c r="B9" i="12"/>
  <c r="B15" i="12"/>
  <c r="B12" i="12"/>
  <c r="B11" i="12"/>
  <c r="B16" i="12"/>
  <c r="B10" i="12"/>
  <c r="B17" i="12"/>
  <c r="B13" i="12"/>
  <c r="B14" i="12"/>
</calcChain>
</file>

<file path=xl/sharedStrings.xml><?xml version="1.0" encoding="utf-8"?>
<sst xmlns="http://schemas.openxmlformats.org/spreadsheetml/2006/main" count="34" uniqueCount="32">
  <si>
    <t>Total</t>
  </si>
  <si>
    <t>Técnicos y profesionales científicos e intelectuales</t>
  </si>
  <si>
    <t>Técnicos y profesionales de apoyo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</si>
  <si>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</si>
  <si>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</si>
  <si>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</si>
  <si>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</si>
  <si>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</si>
  <si>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</si>
  <si>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</si>
  <si>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</si>
  <si>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</si>
  <si>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</si>
  <si>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</si>
  <si>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No consta</t>
  </si>
  <si>
    <t>Directores y gerentes</t>
  </si>
  <si>
    <t>Empleados contables, administrativos y otros empleados de oficina</t>
  </si>
  <si>
    <t>Trabajadores de los servicios de restauración, personales, protección y vendedores</t>
  </si>
  <si>
    <t>Trabajadores cualificados en el sector agrícola, ganadero, forestal y pesquero</t>
  </si>
  <si>
    <t>Operadores de instalaciones y maquinaria, y montadores</t>
  </si>
  <si>
    <t>Ocupaciones elementales</t>
  </si>
  <si>
    <t>Persona con invalidez permanente</t>
  </si>
  <si>
    <t>Otra situación de inactividad</t>
  </si>
  <si>
    <t>Estudiante</t>
  </si>
  <si>
    <t>Ocupado</t>
  </si>
  <si>
    <t>Parado</t>
  </si>
  <si>
    <t>Pensionista, rentista, jubilado, prejubilado</t>
  </si>
  <si>
    <t>Relación con la actividad y Ocupación del padre</t>
  </si>
  <si>
    <t>Nacimientos por Relación con la actividad y Ocupación del padre según Provincia de residencia de la madre. Año 2021</t>
  </si>
  <si>
    <t>FUENTE: D. G. de Presupuestos, Fondos Europeos y Estadística de la Junta de Castilla y León con datos del INE, explotación propia de microdatos.</t>
  </si>
  <si>
    <t>Nota: Solo entre los padres que tienen asignada ocupación.</t>
  </si>
  <si>
    <t>Artesanos y trabajadores cualificados de las industrias manufactureras, la construcción y la minería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</si>
</sst>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</borders>
  <cellStyleXfs count="3">
    <xf numFmtId="0" fontId="0" fillId="0" borderId="0"/>
    <xf numFmtId="0" fontId="4" fillId="0" borderId="0"/>
    <xf numFmtId="9" fontId="4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/>
    </xf>
    <xf numFmtId="3" fontId="2" fillId="2" borderId="7" xfId="0" applyNumberFormat="1" applyFont="1" applyFill="1" applyBorder="1" applyAlignment="1">
      <alignment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1" xfId="0" applyNumberFormat="1" applyFont="1" applyBorder="1" applyAlignment="1"/>
    <xf numFmtId="3" fontId="1" fillId="0" borderId="2" xfId="0" applyNumberFormat="1" applyFont="1" applyBorder="1" applyAlignment="1"/>
    <xf numFmtId="3" fontId="1" fillId="0" borderId="4" xfId="0" applyNumberFormat="1" applyFont="1" applyBorder="1" applyAlignment="1"/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3" fontId="1" fillId="0" borderId="0" xfId="1" applyNumberFormat="1" applyFont="1" applyAlignment="1">
      <alignment vertical="center"/>
    </xf>
    <xf numFmtId="10" fontId="1" fillId="0" borderId="0" xfId="2" applyNumberFormat="1" applyFont="1" applyAlignment="1">
      <alignment vertical="center"/>
    </xf>
    <xf numFmtId="0" fontId="4" fillId="0" borderId="0" xfId="1" applyAlignment="1">
      <alignment vertical="center"/>
    </xf>
    <xf numFmtId="3" fontId="2" fillId="2" borderId="5" xfId="0" applyNumberFormat="1" applyFont="1" applyFill="1" applyBorder="1" applyAlignment="1">
      <alignment horizontal="left" vertical="center" wrapText="1" indent="2"/>
    </xf>
    <xf numFmtId="3" fontId="2" fillId="2" borderId="6" xfId="0" applyNumberFormat="1" applyFont="1" applyFill="1" applyBorder="1" applyAlignment="1">
      <alignment horizontal="left" vertical="center" wrapText="1" indent="2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1" fillId="0" borderId="0" xfId="1" applyFont="1" applyAlignment="1">
      <alignment vertical="center"/>
    </xf>
  </cellXfs>
  <cellStyles count="3">
    <cellStyle name="Normal" xfId="0" builtinId="0"/>
    <cellStyle name="Normal 2" xfId="1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Ocupación del padre. 
Castilla y León. Año 2021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Gráfico!$B$9:$B$17</c:f>
              <c:strCache>
                <c:ptCount val="9"/>
                <c:pt idx="0">
                  <c:v>Directores y gerentes</c:v>
                </c:pt>
                <c:pt idx="1">
                  <c:v>Trabajadores cualificados en el sector agrícola, ganadero, forestal y pesquero</c:v>
                </c:pt>
                <c:pt idx="2">
                  <c:v>Empleados contables, administrativos y otros empleados de oficina</c:v>
                </c:pt>
                <c:pt idx="3">
                  <c:v>Técnicos y profesionales de apoyo</c:v>
                </c:pt>
                <c:pt idx="4">
                  <c:v>Operadores de instalaciones y maquinaria, y montadores</c:v>
                </c:pt>
                <c:pt idx="5">
                  <c:v>Ocupaciones elementales</c:v>
                </c:pt>
                <c:pt idx="6">
                  <c:v>Técnicos y profesionales científicos e intelectuales</c:v>
                </c:pt>
                <c:pt idx="7">
                  <c:v>Trabajadores de los servicios de restauración, personales, protección y vendedores</c:v>
                </c:pt>
                <c:pt idx="8">
                  <c:v>Artesanos y trabajadores cualificados de las industrias manufactureras, la construcción y la minería</c:v>
                </c:pt>
              </c:strCache>
            </c:strRef>
          </c:cat>
          <c:val>
            <c:numRef>
              <c:f>Gráfico!$C$9:$C$17</c:f>
              <c:numCache>
                <c:formatCode>0.00%</c:formatCode>
                <c:ptCount val="9"/>
                <c:pt idx="0">
                  <c:v>2.5831702544031311E-2</c:v>
                </c:pt>
                <c:pt idx="1">
                  <c:v>3.8551859099804305E-2</c:v>
                </c:pt>
                <c:pt idx="2">
                  <c:v>4.5792563600782779E-2</c:v>
                </c:pt>
                <c:pt idx="3">
                  <c:v>0.10332681017612524</c:v>
                </c:pt>
                <c:pt idx="4">
                  <c:v>0.12045009784735812</c:v>
                </c:pt>
                <c:pt idx="5">
                  <c:v>0.12318982387475538</c:v>
                </c:pt>
                <c:pt idx="6">
                  <c:v>0.15293542074363992</c:v>
                </c:pt>
                <c:pt idx="7">
                  <c:v>0.17358121330724072</c:v>
                </c:pt>
                <c:pt idx="8">
                  <c:v>0.21634050880626224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22322184"/>
        <c:axId val="522315912"/>
      </c:barChart>
      <c:catAx>
        <c:axId val="5223221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2315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22315912"/>
        <c:scaling>
          <c:orientation val="minMax"/>
          <c:max val="0.25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223221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7</xdr:row>
      <xdr:rowOff>28575</xdr:rowOff>
    </xdr:from>
    <xdr:to>
      <xdr:col>11</xdr:col>
      <xdr:colOff>733425</xdr:colOff>
      <xdr:row>40</xdr:row>
      <xdr:rowOff>1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15920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0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26" t="s">
        <v>28</v>
      </c>
      <c r="C9" s="27"/>
      <c r="D9" s="27"/>
      <c r="E9" s="27"/>
      <c r="F9" s="27"/>
      <c r="G9" s="27"/>
      <c r="H9" s="27"/>
      <c r="I9" s="27"/>
      <c r="J9" s="27"/>
      <c r="K9" s="27"/>
      <c r="L9" s="28"/>
    </row>
    <row r="10" spans="2:12" ht="12" thickTop="1">
      <c r="B10" s="29" t="s">
        <v>27</v>
      </c>
      <c r="C10" s="31" t="s">
        <v>3</v>
      </c>
      <c r="D10" s="32"/>
      <c r="E10" s="32"/>
      <c r="F10" s="32"/>
      <c r="G10" s="32"/>
      <c r="H10" s="32"/>
      <c r="I10" s="32"/>
      <c r="J10" s="32"/>
      <c r="K10" s="32"/>
      <c r="L10" s="33"/>
    </row>
    <row r="11" spans="2:12" ht="24" customHeight="1" thickBot="1">
      <c r="B11" s="30"/>
      <c r="C11" s="19" t="s">
        <v>4</v>
      </c>
      <c r="D11" s="2" t="s">
        <v>5</v>
      </c>
      <c r="E11" s="2" t="s">
        <v>6</v>
      </c>
      <c r="F11" s="2" t="s">
        <v>7</v>
      </c>
      <c r="G11" s="2" t="s">
        <v>8</v>
      </c>
      <c r="H11" s="2" t="s">
        <v>9</v>
      </c>
      <c r="I11" s="2" t="s">
        <v>10</v>
      </c>
      <c r="J11" s="2" t="s">
        <v>11</v>
      </c>
      <c r="K11" s="2" t="s">
        <v>12</v>
      </c>
      <c r="L11" s="20" t="s">
        <v>13</v>
      </c>
    </row>
    <row r="12" spans="2:12" ht="12" customHeight="1" thickTop="1">
      <c r="B12" s="5" t="s">
        <v>24</v>
      </c>
      <c r="C12" s="10">
        <v>642</v>
      </c>
      <c r="D12" s="11">
        <v>1737</v>
      </c>
      <c r="E12" s="11">
        <v>1839</v>
      </c>
      <c r="F12" s="11">
        <v>666</v>
      </c>
      <c r="G12" s="11">
        <v>1398</v>
      </c>
      <c r="H12" s="11">
        <v>790</v>
      </c>
      <c r="I12" s="11">
        <v>453</v>
      </c>
      <c r="J12" s="11">
        <v>2440</v>
      </c>
      <c r="K12" s="11">
        <v>594</v>
      </c>
      <c r="L12" s="12">
        <v>10559</v>
      </c>
    </row>
    <row r="13" spans="2:12">
      <c r="B13" s="24" t="s">
        <v>15</v>
      </c>
      <c r="C13" s="13">
        <v>14</v>
      </c>
      <c r="D13" s="3">
        <v>51</v>
      </c>
      <c r="E13" s="3">
        <v>37</v>
      </c>
      <c r="F13" s="3">
        <v>17</v>
      </c>
      <c r="G13" s="3">
        <v>34</v>
      </c>
      <c r="H13" s="3">
        <v>23</v>
      </c>
      <c r="I13" s="3">
        <v>10</v>
      </c>
      <c r="J13" s="3">
        <v>62</v>
      </c>
      <c r="K13" s="3">
        <v>16</v>
      </c>
      <c r="L13" s="4">
        <v>264</v>
      </c>
    </row>
    <row r="14" spans="2:12">
      <c r="B14" s="24" t="s">
        <v>1</v>
      </c>
      <c r="C14" s="13">
        <v>73</v>
      </c>
      <c r="D14" s="3">
        <v>247</v>
      </c>
      <c r="E14" s="3">
        <v>272</v>
      </c>
      <c r="F14" s="3">
        <v>66</v>
      </c>
      <c r="G14" s="3">
        <v>209</v>
      </c>
      <c r="H14" s="3">
        <v>115</v>
      </c>
      <c r="I14" s="3">
        <v>56</v>
      </c>
      <c r="J14" s="3">
        <v>451</v>
      </c>
      <c r="K14" s="3">
        <v>74</v>
      </c>
      <c r="L14" s="4">
        <v>1563</v>
      </c>
    </row>
    <row r="15" spans="2:12">
      <c r="B15" s="24" t="s">
        <v>2</v>
      </c>
      <c r="C15" s="13">
        <v>58</v>
      </c>
      <c r="D15" s="3">
        <v>182</v>
      </c>
      <c r="E15" s="3">
        <v>190</v>
      </c>
      <c r="F15" s="3">
        <v>59</v>
      </c>
      <c r="G15" s="3">
        <v>142</v>
      </c>
      <c r="H15" s="3">
        <v>62</v>
      </c>
      <c r="I15" s="3">
        <v>39</v>
      </c>
      <c r="J15" s="3">
        <v>275</v>
      </c>
      <c r="K15" s="3">
        <v>49</v>
      </c>
      <c r="L15" s="4">
        <v>1056</v>
      </c>
    </row>
    <row r="16" spans="2:12">
      <c r="B16" s="24" t="s">
        <v>16</v>
      </c>
      <c r="C16" s="13">
        <v>27</v>
      </c>
      <c r="D16" s="3">
        <v>69</v>
      </c>
      <c r="E16" s="3">
        <v>93</v>
      </c>
      <c r="F16" s="3">
        <v>20</v>
      </c>
      <c r="G16" s="3">
        <v>64</v>
      </c>
      <c r="H16" s="3">
        <v>26</v>
      </c>
      <c r="I16" s="3">
        <v>29</v>
      </c>
      <c r="J16" s="3">
        <v>116</v>
      </c>
      <c r="K16" s="3">
        <v>24</v>
      </c>
      <c r="L16" s="4">
        <v>468</v>
      </c>
    </row>
    <row r="17" spans="2:12" ht="22.5">
      <c r="B17" s="25" t="s">
        <v>17</v>
      </c>
      <c r="C17" s="13">
        <v>150</v>
      </c>
      <c r="D17" s="3">
        <v>215</v>
      </c>
      <c r="E17" s="3">
        <v>347</v>
      </c>
      <c r="F17" s="3">
        <v>94</v>
      </c>
      <c r="G17" s="3">
        <v>312</v>
      </c>
      <c r="H17" s="3">
        <v>147</v>
      </c>
      <c r="I17" s="3">
        <v>67</v>
      </c>
      <c r="J17" s="3">
        <v>334</v>
      </c>
      <c r="K17" s="3">
        <v>108</v>
      </c>
      <c r="L17" s="4">
        <v>1774</v>
      </c>
    </row>
    <row r="18" spans="2:12" ht="22.5">
      <c r="B18" s="25" t="s">
        <v>18</v>
      </c>
      <c r="C18" s="13">
        <v>35</v>
      </c>
      <c r="D18" s="3">
        <v>34</v>
      </c>
      <c r="E18" s="3">
        <v>83</v>
      </c>
      <c r="F18" s="3">
        <v>32</v>
      </c>
      <c r="G18" s="3">
        <v>66</v>
      </c>
      <c r="H18" s="3">
        <v>42</v>
      </c>
      <c r="I18" s="3">
        <v>19</v>
      </c>
      <c r="J18" s="3">
        <v>50</v>
      </c>
      <c r="K18" s="3">
        <v>33</v>
      </c>
      <c r="L18" s="4">
        <v>394</v>
      </c>
    </row>
    <row r="19" spans="2:12" ht="22.5">
      <c r="B19" s="25" t="s">
        <v>31</v>
      </c>
      <c r="C19" s="13">
        <v>150</v>
      </c>
      <c r="D19" s="3">
        <v>359</v>
      </c>
      <c r="E19" s="3">
        <v>384</v>
      </c>
      <c r="F19" s="3">
        <v>180</v>
      </c>
      <c r="G19" s="3">
        <v>305</v>
      </c>
      <c r="H19" s="3">
        <v>154</v>
      </c>
      <c r="I19" s="3">
        <v>84</v>
      </c>
      <c r="J19" s="3">
        <v>469</v>
      </c>
      <c r="K19" s="3">
        <v>126</v>
      </c>
      <c r="L19" s="4">
        <v>2211</v>
      </c>
    </row>
    <row r="20" spans="2:12">
      <c r="B20" s="25" t="s">
        <v>19</v>
      </c>
      <c r="C20" s="14">
        <v>61</v>
      </c>
      <c r="D20" s="15">
        <v>282</v>
      </c>
      <c r="E20" s="15">
        <v>210</v>
      </c>
      <c r="F20" s="15">
        <v>101</v>
      </c>
      <c r="G20" s="15">
        <v>94</v>
      </c>
      <c r="H20" s="15">
        <v>74</v>
      </c>
      <c r="I20" s="15">
        <v>58</v>
      </c>
      <c r="J20" s="15">
        <v>294</v>
      </c>
      <c r="K20" s="15">
        <v>57</v>
      </c>
      <c r="L20" s="16">
        <v>1231</v>
      </c>
    </row>
    <row r="21" spans="2:12">
      <c r="B21" s="25" t="s">
        <v>20</v>
      </c>
      <c r="C21" s="13">
        <v>64</v>
      </c>
      <c r="D21" s="3">
        <v>241</v>
      </c>
      <c r="E21" s="3">
        <v>185</v>
      </c>
      <c r="F21" s="3">
        <v>67</v>
      </c>
      <c r="G21" s="3">
        <v>137</v>
      </c>
      <c r="H21" s="3">
        <v>118</v>
      </c>
      <c r="I21" s="3">
        <v>75</v>
      </c>
      <c r="J21" s="3">
        <v>294</v>
      </c>
      <c r="K21" s="3">
        <v>78</v>
      </c>
      <c r="L21" s="4">
        <v>1259</v>
      </c>
    </row>
    <row r="22" spans="2:12">
      <c r="B22" s="25" t="s">
        <v>14</v>
      </c>
      <c r="C22" s="14">
        <v>10</v>
      </c>
      <c r="D22" s="15">
        <v>57</v>
      </c>
      <c r="E22" s="15">
        <v>38</v>
      </c>
      <c r="F22" s="15">
        <v>30</v>
      </c>
      <c r="G22" s="15">
        <v>35</v>
      </c>
      <c r="H22" s="15">
        <v>29</v>
      </c>
      <c r="I22" s="15">
        <v>16</v>
      </c>
      <c r="J22" s="15">
        <v>95</v>
      </c>
      <c r="K22" s="15">
        <v>29</v>
      </c>
      <c r="L22" s="16">
        <v>339</v>
      </c>
    </row>
    <row r="23" spans="2:12" ht="12" customHeight="1">
      <c r="B23" s="6" t="s">
        <v>25</v>
      </c>
      <c r="C23" s="13">
        <v>89</v>
      </c>
      <c r="D23" s="3">
        <v>115</v>
      </c>
      <c r="E23" s="3">
        <v>203</v>
      </c>
      <c r="F23" s="3">
        <v>87</v>
      </c>
      <c r="G23" s="3">
        <v>144</v>
      </c>
      <c r="H23" s="3">
        <v>67</v>
      </c>
      <c r="I23" s="3">
        <v>25</v>
      </c>
      <c r="J23" s="3">
        <v>233</v>
      </c>
      <c r="K23" s="3">
        <v>62</v>
      </c>
      <c r="L23" s="4">
        <v>1025</v>
      </c>
    </row>
    <row r="24" spans="2:12" ht="12" customHeight="1">
      <c r="B24" s="6" t="s">
        <v>21</v>
      </c>
      <c r="C24" s="13">
        <v>9</v>
      </c>
      <c r="D24" s="3">
        <v>14</v>
      </c>
      <c r="E24" s="3">
        <v>32</v>
      </c>
      <c r="F24" s="3">
        <v>8</v>
      </c>
      <c r="G24" s="3">
        <v>12</v>
      </c>
      <c r="H24" s="3">
        <v>2</v>
      </c>
      <c r="I24" s="3">
        <v>2</v>
      </c>
      <c r="J24" s="3">
        <v>12</v>
      </c>
      <c r="K24" s="3">
        <v>3</v>
      </c>
      <c r="L24" s="4">
        <v>94</v>
      </c>
    </row>
    <row r="25" spans="2:12" ht="12" customHeight="1">
      <c r="B25" s="6" t="s">
        <v>26</v>
      </c>
      <c r="C25" s="13">
        <v>0</v>
      </c>
      <c r="D25" s="3">
        <v>1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4">
        <v>1</v>
      </c>
    </row>
    <row r="26" spans="2:12" ht="12" customHeight="1">
      <c r="B26" s="6" t="s">
        <v>22</v>
      </c>
      <c r="C26" s="13">
        <v>55</v>
      </c>
      <c r="D26" s="3">
        <v>100</v>
      </c>
      <c r="E26" s="3">
        <v>103</v>
      </c>
      <c r="F26" s="3">
        <v>44</v>
      </c>
      <c r="G26" s="3">
        <v>76</v>
      </c>
      <c r="H26" s="3">
        <v>54</v>
      </c>
      <c r="I26" s="3">
        <v>21</v>
      </c>
      <c r="J26" s="3">
        <v>127</v>
      </c>
      <c r="K26" s="3">
        <v>19</v>
      </c>
      <c r="L26" s="4">
        <v>599</v>
      </c>
    </row>
    <row r="27" spans="2:12" ht="12" customHeight="1">
      <c r="B27" s="6" t="s">
        <v>23</v>
      </c>
      <c r="C27" s="13">
        <v>2</v>
      </c>
      <c r="D27" s="3">
        <v>4</v>
      </c>
      <c r="E27" s="3">
        <v>13</v>
      </c>
      <c r="F27" s="3">
        <v>5</v>
      </c>
      <c r="G27" s="3">
        <v>10</v>
      </c>
      <c r="H27" s="3">
        <v>6</v>
      </c>
      <c r="I27" s="3">
        <v>1</v>
      </c>
      <c r="J27" s="3">
        <v>11</v>
      </c>
      <c r="K27" s="3">
        <v>2</v>
      </c>
      <c r="L27" s="4">
        <v>54</v>
      </c>
    </row>
    <row r="28" spans="2:12" ht="12" customHeight="1">
      <c r="B28" s="7" t="s">
        <v>14</v>
      </c>
      <c r="C28" s="13">
        <v>78</v>
      </c>
      <c r="D28" s="3">
        <v>125</v>
      </c>
      <c r="E28" s="3">
        <v>111</v>
      </c>
      <c r="F28" s="3">
        <v>30</v>
      </c>
      <c r="G28" s="3">
        <v>114</v>
      </c>
      <c r="H28" s="3">
        <v>48</v>
      </c>
      <c r="I28" s="3">
        <v>31</v>
      </c>
      <c r="J28" s="3">
        <v>197</v>
      </c>
      <c r="K28" s="3">
        <v>29</v>
      </c>
      <c r="L28" s="4">
        <v>763</v>
      </c>
    </row>
    <row r="29" spans="2:12" ht="12" customHeight="1" thickBot="1">
      <c r="B29" s="8" t="s">
        <v>0</v>
      </c>
      <c r="C29" s="17">
        <v>875</v>
      </c>
      <c r="D29" s="9">
        <v>2096</v>
      </c>
      <c r="E29" s="9">
        <v>2301</v>
      </c>
      <c r="F29" s="9">
        <v>840</v>
      </c>
      <c r="G29" s="9">
        <v>1754</v>
      </c>
      <c r="H29" s="9">
        <v>967</v>
      </c>
      <c r="I29" s="9">
        <v>533</v>
      </c>
      <c r="J29" s="9">
        <v>3020</v>
      </c>
      <c r="K29" s="9">
        <v>709</v>
      </c>
      <c r="L29" s="18">
        <v>13095</v>
      </c>
    </row>
    <row r="30" spans="2:12" ht="13.5" customHeight="1" thickTop="1">
      <c r="B30" s="1" t="s">
        <v>29</v>
      </c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42"/>
  <sheetViews>
    <sheetView showGridLines="0" zoomScaleNormal="100" zoomScaleSheetLayoutView="100" workbookViewId="0"/>
  </sheetViews>
  <sheetFormatPr baseColWidth="10" defaultRowHeight="12.75"/>
  <cols>
    <col min="1" max="1" width="5.7109375" style="23" customWidth="1"/>
    <col min="2" max="8" width="11.42578125" style="23"/>
    <col min="9" max="9" width="8.5703125" style="23" customWidth="1"/>
    <col min="10" max="16384" width="11.42578125" style="23"/>
  </cols>
  <sheetData>
    <row r="1" spans="1:3">
      <c r="A1" s="34"/>
    </row>
    <row r="9" spans="1:3">
      <c r="B9" s="21" t="str">
        <f>'1.10.'!B13</f>
        <v>Directores y gerentes</v>
      </c>
      <c r="C9" s="22">
        <f>'1.10.'!L13/('1.10.'!$L$12-'1.10.'!$L$22)</f>
        <v>2.5831702544031311E-2</v>
      </c>
    </row>
    <row r="10" spans="1:3">
      <c r="B10" s="21" t="str">
        <f>'1.10.'!B18</f>
        <v>Trabajadores cualificados en el sector agrícola, ganadero, forestal y pesquero</v>
      </c>
      <c r="C10" s="22">
        <f>'1.10.'!L18/('1.10.'!$L$12-'1.10.'!$L$22)</f>
        <v>3.8551859099804305E-2</v>
      </c>
    </row>
    <row r="11" spans="1:3">
      <c r="B11" s="21" t="str">
        <f>'1.10.'!B16</f>
        <v>Empleados contables, administrativos y otros empleados de oficina</v>
      </c>
      <c r="C11" s="22">
        <f>'1.10.'!L16/('1.10.'!$L$12-'1.10.'!$L$22)</f>
        <v>4.5792563600782779E-2</v>
      </c>
    </row>
    <row r="12" spans="1:3">
      <c r="B12" s="21" t="str">
        <f>'1.10.'!B15</f>
        <v>Técnicos y profesionales de apoyo</v>
      </c>
      <c r="C12" s="22">
        <f>'1.10.'!L15/('1.10.'!$L$12-'1.10.'!$L$22)</f>
        <v>0.10332681017612524</v>
      </c>
    </row>
    <row r="13" spans="1:3">
      <c r="B13" s="21" t="str">
        <f>'1.10.'!B20</f>
        <v>Operadores de instalaciones y maquinaria, y montadores</v>
      </c>
      <c r="C13" s="22">
        <f>'1.10.'!L20/('1.10.'!$L$12-'1.10.'!$L$22)</f>
        <v>0.12045009784735812</v>
      </c>
    </row>
    <row r="14" spans="1:3">
      <c r="B14" s="21" t="str">
        <f>'1.10.'!B21</f>
        <v>Ocupaciones elementales</v>
      </c>
      <c r="C14" s="22">
        <f>'1.10.'!L21/('1.10.'!$L$12-'1.10.'!$L$22)</f>
        <v>0.12318982387475538</v>
      </c>
    </row>
    <row r="15" spans="1:3">
      <c r="B15" s="21" t="str">
        <f>'1.10.'!B14</f>
        <v>Técnicos y profesionales científicos e intelectuales</v>
      </c>
      <c r="C15" s="22">
        <f>'1.10.'!L14/('1.10.'!$L$12-'1.10.'!$L$22)</f>
        <v>0.15293542074363992</v>
      </c>
    </row>
    <row r="16" spans="1:3">
      <c r="B16" s="21" t="str">
        <f>'1.10.'!B17</f>
        <v>Trabajadores de los servicios de restauración, personales, protección y vendedores</v>
      </c>
      <c r="C16" s="22">
        <f>'1.10.'!L17/('1.10.'!$L$12-'1.10.'!$L$22)</f>
        <v>0.17358121330724072</v>
      </c>
    </row>
    <row r="17" spans="2:3">
      <c r="B17" s="21" t="str">
        <f>'1.10.'!B19</f>
        <v>Artesanos y trabajadores cualificados de las industrias manufactureras, la construcción y la minería</v>
      </c>
      <c r="C17" s="22">
        <f>'1.10.'!L19/('1.10.'!$L$12-'1.10.'!$L$22)</f>
        <v>0.21634050880626224</v>
      </c>
    </row>
    <row r="18" spans="2:3">
      <c r="B18" s="21"/>
      <c r="C18" s="22"/>
    </row>
    <row r="19" spans="2:3">
      <c r="B19" s="21"/>
      <c r="C19" s="22"/>
    </row>
    <row r="20" spans="2:3">
      <c r="B20" s="21"/>
      <c r="C20" s="22"/>
    </row>
    <row r="41" spans="2:2">
      <c r="B41" s="1" t="s">
        <v>30</v>
      </c>
    </row>
    <row r="42" spans="2:2">
      <c r="B42" s="1" t="s">
        <v>29</v>
      </c>
    </row>
  </sheetData>
  <sortState ref="B9:C18">
    <sortCondition ref="C9:C18"/>
  </sortState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1.10.</vt:lpstr>
      <vt:lpstr>Gráfico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2022-03-15T09:04:06Z</cp:lastPrinted>
  <dcterms:created xsi:type="dcterms:W3CDTF">2002-11-25T11:59:41Z</dcterms:created>
  <dcterms:modified xsi:type="dcterms:W3CDTF">2023-06-27T09:02:37Z</dcterms:modified>
</cp:coreProperties>
</file>