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bro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-15" yWindow="-15" windowWidth="15480" windowHeight="6030" tabRatio="727"/>
  </bookViews>
  <sheets>
    <sheet name="1.8." sheetId="12" r:id="rId1"/>
    <sheet name="Gráfico 6" sheetId="13" r:id="rId2"/>
  </sheets>
  <calcPr calcId="152511"/>
</workbook>
</file>

<file path=xl/calcChain.xml><?xml version="1.0" encoding="utf-8"?>
<calcChain xmlns="http://schemas.openxmlformats.org/spreadsheetml/2006/main">
  <c r="C15" i="13" l="1"/>
  <c r="C17" i="13"/>
  <c r="C23" i="13"/>
  <c r="C19" i="13"/>
  <c r="C21" i="13"/>
  <c r="C13" i="13"/>
  <c r="C22" i="13"/>
  <c r="C18" i="13"/>
  <c r="C20" i="13"/>
  <c r="C16" i="13"/>
  <c r="C14" i="13"/>
  <c r="B15" i="13"/>
  <c r="B17" i="13"/>
  <c r="B23" i="13"/>
  <c r="B19" i="13"/>
  <c r="B21" i="13"/>
  <c r="B13" i="13"/>
  <c r="B22" i="13"/>
  <c r="B18" i="13"/>
  <c r="B20" i="13"/>
  <c r="B16" i="13"/>
  <c r="B14" i="13"/>
  <c r="B12" i="13"/>
  <c r="C12" i="13" l="1"/>
</calcChain>
</file>

<file path=xl/sharedStrings.xml><?xml version="1.0" encoding="utf-8"?>
<sst xmlns="http://schemas.openxmlformats.org/spreadsheetml/2006/main" count="30" uniqueCount="29">
  <si>
    <t>Total</t>
  </si>
  <si>
    <t>FUENTE: D. G. de Presupuestos y Estadística de la Junta de Castilla y León con datos del INE.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</si>
  <si>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</si>
  <si>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</si>
  <si>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</si>
  <si>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</si>
  <si>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</si>
  <si>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</si>
  <si>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</si>
  <si>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</si>
  <si>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</si>
  <si>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</si>
  <si>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</si>
  <si>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No consta</t>
  </si>
  <si>
    <t>Nivel de estudios del padre</t>
  </si>
  <si>
    <t>Nota: Sólo entre los que indican el nivel de estudios.</t>
  </si>
  <si>
    <t>Nacimientos por Nivel de estudios del padre según Provincia de residencia de la madre. Año 2019</t>
  </si>
  <si>
    <t>Analfabetos</t>
  </si>
  <si>
    <t>Estudios primarios incompletos</t>
  </si>
  <si>
    <t>Educación primaria</t>
  </si>
  <si>
    <t>Primera etapa de educación secundaria y similar</t>
  </si>
  <si>
    <t>Segunda etapa de educación secundaria con orientación general</t>
  </si>
  <si>
    <t>Segunda etapa de educación secundaria con orientación profesional</t>
  </si>
  <si>
    <t>Educación postsecundaria no superior</t>
  </si>
  <si>
    <t>Enseñanzas de formación profesional, artes plásticas y diseño y deportivas de grado superior y equivalentes</t>
  </si>
  <si>
    <t>Grados universitarios de 240 créditos ECTS, diplomaturas, títulos propios universitarios de experto y similares</t>
  </si>
  <si>
    <t>Grados universitarios de más de 240 créditos ECTS, licenciaturas y similares</t>
  </si>
  <si>
    <t>Másteres, especialidades en Ciencias de la Salud por el sistema de residencia y similares</t>
  </si>
  <si>
    <t>Doctorado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</si>
</sst>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7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0" fontId="1" fillId="0" borderId="0" xfId="1" applyNumberFormat="1" applyFont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2" xfId="0" applyNumberFormat="1" applyFont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Border="1" applyAlignment="1"/>
    <xf numFmtId="3" fontId="1" fillId="0" borderId="23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2">
    <cellStyle name="Normal" xfId="0" builtinId="0"/>
    <cellStyle name="Porcentaje 2" xfId="1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Nivel de estudios del padre. 
Castilla y León. Año 2019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 6'!$B$12:$B$23</c:f>
              <c:strCache>
                <c:ptCount val="12"/>
                <c:pt idx="0">
                  <c:v>Analfabetos</c:v>
                </c:pt>
                <c:pt idx="1">
                  <c:v>Educación postsecundaria no superior</c:v>
                </c:pt>
                <c:pt idx="2">
                  <c:v>Doctorado universitario</c:v>
                </c:pt>
                <c:pt idx="3">
                  <c:v>Estudios primarios incompletos</c:v>
                </c:pt>
                <c:pt idx="4">
                  <c:v>Másteres, especialidades en Ciencias de la Salud por el sistema de residencia y similares</c:v>
                </c:pt>
                <c:pt idx="5">
                  <c:v>Educación primaria</c:v>
                </c:pt>
                <c:pt idx="6">
                  <c:v>Grados universitarios de 240 créditos ECTS, diplomaturas, títulos propios universitarios de experto y similares</c:v>
                </c:pt>
                <c:pt idx="7">
                  <c:v>Segunda etapa de educación secundaria con orientación general</c:v>
                </c:pt>
                <c:pt idx="8">
                  <c:v>Grados universitarios de más de 240 créditos ECTS, licenciaturas y similares</c:v>
                </c:pt>
                <c:pt idx="9">
                  <c:v>Segunda etapa de educación secundaria con orientación profesional</c:v>
                </c:pt>
                <c:pt idx="10">
                  <c:v>Enseñanzas de formación profesional, artes plásticas y diseño y deportivas de grado superior y equivalentes</c:v>
                </c:pt>
                <c:pt idx="11">
                  <c:v>Primera etapa de educación secundaria y similar</c:v>
                </c:pt>
              </c:strCache>
            </c:strRef>
          </c:cat>
          <c:val>
            <c:numRef>
              <c:f>'Gráfico 6'!$C$12:$C$23</c:f>
              <c:numCache>
                <c:formatCode>0.00%</c:formatCode>
                <c:ptCount val="12"/>
                <c:pt idx="0">
                  <c:v>4.6743533811156125E-4</c:v>
                </c:pt>
                <c:pt idx="1">
                  <c:v>9.348706762231225E-4</c:v>
                </c:pt>
                <c:pt idx="2">
                  <c:v>1.0673106886880649E-2</c:v>
                </c:pt>
                <c:pt idx="3">
                  <c:v>1.5892801495793082E-2</c:v>
                </c:pt>
                <c:pt idx="4">
                  <c:v>3.0928638205048303E-2</c:v>
                </c:pt>
                <c:pt idx="5">
                  <c:v>6.3493300093487068E-2</c:v>
                </c:pt>
                <c:pt idx="6">
                  <c:v>9.6914926768463694E-2</c:v>
                </c:pt>
                <c:pt idx="7">
                  <c:v>9.7304456216890003E-2</c:v>
                </c:pt>
                <c:pt idx="8">
                  <c:v>0.10509504518541601</c:v>
                </c:pt>
                <c:pt idx="9">
                  <c:v>0.11561234029292615</c:v>
                </c:pt>
                <c:pt idx="10">
                  <c:v>0.14856653162979122</c:v>
                </c:pt>
                <c:pt idx="11">
                  <c:v>0.31411654721096915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8589744"/>
        <c:axId val="438584648"/>
      </c:barChart>
      <c:catAx>
        <c:axId val="4385897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8584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8584648"/>
        <c:scaling>
          <c:orientation val="minMax"/>
          <c:max val="0.35000000000000003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8589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7</xdr:row>
      <xdr:rowOff>133352</xdr:rowOff>
    </xdr:from>
    <xdr:to>
      <xdr:col>10</xdr:col>
      <xdr:colOff>704850</xdr:colOff>
      <xdr:row>40</xdr:row>
      <xdr:rowOff>0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9525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6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3" ht="12" customHeight="1"/>
    <row r="2" spans="2:13" ht="12" customHeight="1"/>
    <row r="3" spans="2:13" ht="12" customHeight="1"/>
    <row r="4" spans="2:13" ht="12" customHeight="1"/>
    <row r="5" spans="2:13" ht="12" customHeight="1"/>
    <row r="6" spans="2:13" ht="12" customHeight="1"/>
    <row r="7" spans="2:13" ht="12" customHeight="1"/>
    <row r="8" spans="2:13" ht="12" customHeight="1" thickBot="1"/>
    <row r="9" spans="2:13" ht="24" customHeight="1" thickTop="1" thickBot="1">
      <c r="B9" s="23" t="s">
        <v>16</v>
      </c>
      <c r="C9" s="24"/>
      <c r="D9" s="24"/>
      <c r="E9" s="24"/>
      <c r="F9" s="24"/>
      <c r="G9" s="24"/>
      <c r="H9" s="24"/>
      <c r="I9" s="24"/>
      <c r="J9" s="24"/>
      <c r="K9" s="24"/>
      <c r="L9" s="25"/>
    </row>
    <row r="10" spans="2:13" ht="12" thickTop="1">
      <c r="B10" s="26" t="s">
        <v>14</v>
      </c>
      <c r="C10" s="28" t="s">
        <v>2</v>
      </c>
      <c r="D10" s="29"/>
      <c r="E10" s="29"/>
      <c r="F10" s="29"/>
      <c r="G10" s="29"/>
      <c r="H10" s="29"/>
      <c r="I10" s="29"/>
      <c r="J10" s="29"/>
      <c r="K10" s="29"/>
      <c r="L10" s="30"/>
    </row>
    <row r="11" spans="2:13" ht="24" customHeight="1" thickBot="1">
      <c r="B11" s="27"/>
      <c r="C11" s="11" t="s">
        <v>3</v>
      </c>
      <c r="D11" s="2" t="s">
        <v>4</v>
      </c>
      <c r="E11" s="2" t="s">
        <v>5</v>
      </c>
      <c r="F11" s="2" t="s">
        <v>6</v>
      </c>
      <c r="G11" s="2" t="s">
        <v>7</v>
      </c>
      <c r="H11" s="2" t="s">
        <v>8</v>
      </c>
      <c r="I11" s="2" t="s">
        <v>9</v>
      </c>
      <c r="J11" s="2" t="s">
        <v>10</v>
      </c>
      <c r="K11" s="2" t="s">
        <v>11</v>
      </c>
      <c r="L11" s="22" t="s">
        <v>12</v>
      </c>
    </row>
    <row r="12" spans="2:13" ht="12" customHeight="1" thickTop="1">
      <c r="B12" s="5" t="s">
        <v>17</v>
      </c>
      <c r="C12" s="12">
        <v>0</v>
      </c>
      <c r="D12" s="13">
        <v>5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1</v>
      </c>
      <c r="K12" s="13">
        <v>0</v>
      </c>
      <c r="L12" s="14">
        <v>6</v>
      </c>
      <c r="M12" s="15"/>
    </row>
    <row r="13" spans="2:13" ht="12" customHeight="1">
      <c r="B13" s="6" t="s">
        <v>18</v>
      </c>
      <c r="C13" s="16">
        <v>18</v>
      </c>
      <c r="D13" s="3">
        <v>55</v>
      </c>
      <c r="E13" s="3">
        <v>14</v>
      </c>
      <c r="F13" s="3">
        <v>9</v>
      </c>
      <c r="G13" s="3">
        <v>17</v>
      </c>
      <c r="H13" s="3">
        <v>28</v>
      </c>
      <c r="I13" s="3">
        <v>9</v>
      </c>
      <c r="J13" s="3">
        <v>43</v>
      </c>
      <c r="K13" s="3">
        <v>11</v>
      </c>
      <c r="L13" s="4">
        <v>204</v>
      </c>
      <c r="M13" s="15"/>
    </row>
    <row r="14" spans="2:13">
      <c r="B14" s="6" t="s">
        <v>19</v>
      </c>
      <c r="C14" s="16">
        <v>64</v>
      </c>
      <c r="D14" s="3">
        <v>177</v>
      </c>
      <c r="E14" s="3">
        <v>133</v>
      </c>
      <c r="F14" s="3">
        <v>51</v>
      </c>
      <c r="G14" s="3">
        <v>89</v>
      </c>
      <c r="H14" s="3">
        <v>80</v>
      </c>
      <c r="I14" s="3">
        <v>48</v>
      </c>
      <c r="J14" s="3">
        <v>132</v>
      </c>
      <c r="K14" s="3">
        <v>41</v>
      </c>
      <c r="L14" s="4">
        <v>815</v>
      </c>
      <c r="M14" s="15"/>
    </row>
    <row r="15" spans="2:13" ht="12" customHeight="1">
      <c r="B15" s="6" t="s">
        <v>20</v>
      </c>
      <c r="C15" s="16">
        <v>293</v>
      </c>
      <c r="D15" s="3">
        <v>489</v>
      </c>
      <c r="E15" s="3">
        <v>766</v>
      </c>
      <c r="F15" s="3">
        <v>317</v>
      </c>
      <c r="G15" s="3">
        <v>586</v>
      </c>
      <c r="H15" s="3">
        <v>311</v>
      </c>
      <c r="I15" s="3">
        <v>145</v>
      </c>
      <c r="J15" s="3">
        <v>816</v>
      </c>
      <c r="K15" s="3">
        <v>309</v>
      </c>
      <c r="L15" s="4">
        <v>4032</v>
      </c>
      <c r="M15" s="15"/>
    </row>
    <row r="16" spans="2:13" ht="12" customHeight="1">
      <c r="B16" s="6" t="s">
        <v>21</v>
      </c>
      <c r="C16" s="16">
        <v>82</v>
      </c>
      <c r="D16" s="3">
        <v>208</v>
      </c>
      <c r="E16" s="3">
        <v>239</v>
      </c>
      <c r="F16" s="3">
        <v>61</v>
      </c>
      <c r="G16" s="3">
        <v>157</v>
      </c>
      <c r="H16" s="3">
        <v>87</v>
      </c>
      <c r="I16" s="3">
        <v>65</v>
      </c>
      <c r="J16" s="3">
        <v>281</v>
      </c>
      <c r="K16" s="3">
        <v>69</v>
      </c>
      <c r="L16" s="4">
        <v>1249</v>
      </c>
      <c r="M16" s="15"/>
    </row>
    <row r="17" spans="2:13" ht="12" customHeight="1">
      <c r="B17" s="6" t="s">
        <v>22</v>
      </c>
      <c r="C17" s="16">
        <v>98</v>
      </c>
      <c r="D17" s="3">
        <v>300</v>
      </c>
      <c r="E17" s="3">
        <v>215</v>
      </c>
      <c r="F17" s="3">
        <v>101</v>
      </c>
      <c r="G17" s="3">
        <v>180</v>
      </c>
      <c r="H17" s="3">
        <v>98</v>
      </c>
      <c r="I17" s="3">
        <v>55</v>
      </c>
      <c r="J17" s="3">
        <v>340</v>
      </c>
      <c r="K17" s="3">
        <v>97</v>
      </c>
      <c r="L17" s="4">
        <v>1484</v>
      </c>
      <c r="M17" s="15"/>
    </row>
    <row r="18" spans="2:13" ht="12" customHeight="1">
      <c r="B18" s="6" t="s">
        <v>23</v>
      </c>
      <c r="C18" s="16">
        <v>1</v>
      </c>
      <c r="D18" s="3">
        <v>3</v>
      </c>
      <c r="E18" s="3">
        <v>1</v>
      </c>
      <c r="F18" s="3">
        <v>0</v>
      </c>
      <c r="G18" s="3">
        <v>2</v>
      </c>
      <c r="H18" s="3">
        <v>2</v>
      </c>
      <c r="I18" s="3">
        <v>0</v>
      </c>
      <c r="J18" s="3">
        <v>2</v>
      </c>
      <c r="K18" s="3">
        <v>1</v>
      </c>
      <c r="L18" s="4">
        <v>12</v>
      </c>
      <c r="M18" s="15"/>
    </row>
    <row r="19" spans="2:13" ht="22.5">
      <c r="B19" s="6" t="s">
        <v>24</v>
      </c>
      <c r="C19" s="17">
        <v>96</v>
      </c>
      <c r="D19" s="18">
        <v>447</v>
      </c>
      <c r="E19" s="18">
        <v>291</v>
      </c>
      <c r="F19" s="18">
        <v>136</v>
      </c>
      <c r="G19" s="18">
        <v>187</v>
      </c>
      <c r="H19" s="18">
        <v>105</v>
      </c>
      <c r="I19" s="18">
        <v>81</v>
      </c>
      <c r="J19" s="18">
        <v>463</v>
      </c>
      <c r="K19" s="18">
        <v>101</v>
      </c>
      <c r="L19" s="19">
        <v>1907</v>
      </c>
      <c r="M19" s="15"/>
    </row>
    <row r="20" spans="2:13" ht="22.5">
      <c r="B20" s="6" t="s">
        <v>25</v>
      </c>
      <c r="C20" s="16">
        <v>80</v>
      </c>
      <c r="D20" s="3">
        <v>211</v>
      </c>
      <c r="E20" s="3">
        <v>173</v>
      </c>
      <c r="F20" s="3">
        <v>76</v>
      </c>
      <c r="G20" s="3">
        <v>182</v>
      </c>
      <c r="H20" s="3">
        <v>70</v>
      </c>
      <c r="I20" s="3">
        <v>63</v>
      </c>
      <c r="J20" s="3">
        <v>321</v>
      </c>
      <c r="K20" s="3">
        <v>68</v>
      </c>
      <c r="L20" s="4">
        <v>1244</v>
      </c>
      <c r="M20" s="15"/>
    </row>
    <row r="21" spans="2:13" ht="22.5">
      <c r="B21" s="6" t="s">
        <v>26</v>
      </c>
      <c r="C21" s="17">
        <v>68</v>
      </c>
      <c r="D21" s="18">
        <v>215</v>
      </c>
      <c r="E21" s="18">
        <v>206</v>
      </c>
      <c r="F21" s="18">
        <v>75</v>
      </c>
      <c r="G21" s="18">
        <v>190</v>
      </c>
      <c r="H21" s="18">
        <v>106</v>
      </c>
      <c r="I21" s="18">
        <v>46</v>
      </c>
      <c r="J21" s="18">
        <v>388</v>
      </c>
      <c r="K21" s="18">
        <v>55</v>
      </c>
      <c r="L21" s="19">
        <v>1349</v>
      </c>
      <c r="M21" s="15"/>
    </row>
    <row r="22" spans="2:13" ht="22.5">
      <c r="B22" s="6" t="s">
        <v>27</v>
      </c>
      <c r="C22" s="16">
        <v>25</v>
      </c>
      <c r="D22" s="3">
        <v>67</v>
      </c>
      <c r="E22" s="3">
        <v>57</v>
      </c>
      <c r="F22" s="3">
        <v>21</v>
      </c>
      <c r="G22" s="3">
        <v>58</v>
      </c>
      <c r="H22" s="3">
        <v>27</v>
      </c>
      <c r="I22" s="3">
        <v>15</v>
      </c>
      <c r="J22" s="3">
        <v>111</v>
      </c>
      <c r="K22" s="3">
        <v>16</v>
      </c>
      <c r="L22" s="4">
        <v>397</v>
      </c>
      <c r="M22" s="15"/>
    </row>
    <row r="23" spans="2:13" ht="12" customHeight="1">
      <c r="B23" s="6" t="s">
        <v>28</v>
      </c>
      <c r="C23" s="16">
        <v>8</v>
      </c>
      <c r="D23" s="3">
        <v>18</v>
      </c>
      <c r="E23" s="3">
        <v>28</v>
      </c>
      <c r="F23" s="3">
        <v>5</v>
      </c>
      <c r="G23" s="3">
        <v>33</v>
      </c>
      <c r="H23" s="3">
        <v>6</v>
      </c>
      <c r="I23" s="3">
        <v>2</v>
      </c>
      <c r="J23" s="3">
        <v>35</v>
      </c>
      <c r="K23" s="3">
        <v>2</v>
      </c>
      <c r="L23" s="4">
        <v>137</v>
      </c>
      <c r="M23" s="15"/>
    </row>
    <row r="24" spans="2:13" ht="12" customHeight="1">
      <c r="B24" s="6" t="s">
        <v>13</v>
      </c>
      <c r="C24" s="16">
        <v>119</v>
      </c>
      <c r="D24" s="3">
        <v>217</v>
      </c>
      <c r="E24" s="3">
        <v>247</v>
      </c>
      <c r="F24" s="3">
        <v>75</v>
      </c>
      <c r="G24" s="3">
        <v>252</v>
      </c>
      <c r="H24" s="3">
        <v>105</v>
      </c>
      <c r="I24" s="3">
        <v>50</v>
      </c>
      <c r="J24" s="3">
        <v>355</v>
      </c>
      <c r="K24" s="3">
        <v>67</v>
      </c>
      <c r="L24" s="4">
        <v>1487</v>
      </c>
      <c r="M24" s="15"/>
    </row>
    <row r="25" spans="2:13" ht="12" customHeight="1" thickBot="1">
      <c r="B25" s="7" t="s">
        <v>0</v>
      </c>
      <c r="C25" s="20">
        <v>952</v>
      </c>
      <c r="D25" s="9">
        <v>2412</v>
      </c>
      <c r="E25" s="9">
        <v>2370</v>
      </c>
      <c r="F25" s="9">
        <v>927</v>
      </c>
      <c r="G25" s="9">
        <v>1933</v>
      </c>
      <c r="H25" s="9">
        <v>1025</v>
      </c>
      <c r="I25" s="9">
        <v>579</v>
      </c>
      <c r="J25" s="9">
        <v>3288</v>
      </c>
      <c r="K25" s="9">
        <v>837</v>
      </c>
      <c r="L25" s="10">
        <v>14323</v>
      </c>
      <c r="M25" s="15"/>
    </row>
    <row r="26" spans="2:13" ht="13.5" customHeight="1" thickTop="1">
      <c r="B26" s="1" t="s">
        <v>1</v>
      </c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2"/>
  <sheetViews>
    <sheetView showGridLines="0" zoomScaleNormal="100" zoomScaleSheetLayoutView="100" workbookViewId="0"/>
  </sheetViews>
  <sheetFormatPr baseColWidth="10" defaultRowHeight="12.75"/>
  <cols>
    <col min="1" max="1" width="5.7109375" style="21" customWidth="1"/>
    <col min="2" max="8" width="11.42578125" style="21"/>
    <col min="9" max="9" width="8.5703125" style="21" customWidth="1"/>
    <col min="10" max="16384" width="11.42578125" style="21"/>
  </cols>
  <sheetData>
    <row r="1" spans="1:3">
      <c r="A1" s="1"/>
    </row>
    <row r="9" spans="1:3">
      <c r="B9" s="8"/>
      <c r="C9" s="15"/>
    </row>
    <row r="10" spans="1:3">
      <c r="B10" s="8"/>
      <c r="C10" s="15"/>
    </row>
    <row r="11" spans="1:3">
      <c r="B11" s="8"/>
      <c r="C11" s="15"/>
    </row>
    <row r="12" spans="1:3">
      <c r="B12" s="8" t="str">
        <f>'1.8.'!B12</f>
        <v>Analfabetos</v>
      </c>
      <c r="C12" s="15">
        <f>'1.8.'!L12/('1.8.'!$L$25-'1.8.'!$L$24)</f>
        <v>4.6743533811156125E-4</v>
      </c>
    </row>
    <row r="13" spans="1:3">
      <c r="B13" s="8" t="str">
        <f>'1.8.'!B18</f>
        <v>Educación postsecundaria no superior</v>
      </c>
      <c r="C13" s="15">
        <f>'1.8.'!L18/('1.8.'!$L$25-'1.8.'!$L$24)</f>
        <v>9.348706762231225E-4</v>
      </c>
    </row>
    <row r="14" spans="1:3">
      <c r="B14" s="8" t="str">
        <f>'1.8.'!B23</f>
        <v>Doctorado universitario</v>
      </c>
      <c r="C14" s="15">
        <f>'1.8.'!L23/('1.8.'!$L$25-'1.8.'!$L$24)</f>
        <v>1.0673106886880649E-2</v>
      </c>
    </row>
    <row r="15" spans="1:3">
      <c r="B15" s="8" t="str">
        <f>'1.8.'!B13</f>
        <v>Estudios primarios incompletos</v>
      </c>
      <c r="C15" s="15">
        <f>'1.8.'!L13/('1.8.'!$L$25-'1.8.'!$L$24)</f>
        <v>1.5892801495793082E-2</v>
      </c>
    </row>
    <row r="16" spans="1:3">
      <c r="B16" s="8" t="str">
        <f>'1.8.'!B22</f>
        <v>Másteres, especialidades en Ciencias de la Salud por el sistema de residencia y similares</v>
      </c>
      <c r="C16" s="15">
        <f>'1.8.'!L22/('1.8.'!$L$25-'1.8.'!$L$24)</f>
        <v>3.0928638205048303E-2</v>
      </c>
    </row>
    <row r="17" spans="2:3">
      <c r="B17" s="8" t="str">
        <f>'1.8.'!B14</f>
        <v>Educación primaria</v>
      </c>
      <c r="C17" s="15">
        <f>'1.8.'!L14/('1.8.'!$L$25-'1.8.'!$L$24)</f>
        <v>6.3493300093487068E-2</v>
      </c>
    </row>
    <row r="18" spans="2:3">
      <c r="B18" s="8" t="str">
        <f>'1.8.'!B20</f>
        <v>Grados universitarios de 240 créditos ECTS, diplomaturas, títulos propios universitarios de experto y similares</v>
      </c>
      <c r="C18" s="15">
        <f>'1.8.'!L20/('1.8.'!$L$25-'1.8.'!$L$24)</f>
        <v>9.6914926768463694E-2</v>
      </c>
    </row>
    <row r="19" spans="2:3">
      <c r="B19" s="8" t="str">
        <f>'1.8.'!B16</f>
        <v>Segunda etapa de educación secundaria con orientación general</v>
      </c>
      <c r="C19" s="15">
        <f>'1.8.'!L16/('1.8.'!$L$25-'1.8.'!$L$24)</f>
        <v>9.7304456216890003E-2</v>
      </c>
    </row>
    <row r="20" spans="2:3">
      <c r="B20" s="8" t="str">
        <f>'1.8.'!B21</f>
        <v>Grados universitarios de más de 240 créditos ECTS, licenciaturas y similares</v>
      </c>
      <c r="C20" s="15">
        <f>'1.8.'!L21/('1.8.'!$L$25-'1.8.'!$L$24)</f>
        <v>0.10509504518541601</v>
      </c>
    </row>
    <row r="21" spans="2:3">
      <c r="B21" s="8" t="str">
        <f>'1.8.'!B17</f>
        <v>Segunda etapa de educación secundaria con orientación profesional</v>
      </c>
      <c r="C21" s="15">
        <f>'1.8.'!L17/('1.8.'!$L$25-'1.8.'!$L$24)</f>
        <v>0.11561234029292615</v>
      </c>
    </row>
    <row r="22" spans="2:3">
      <c r="B22" s="8" t="str">
        <f>'1.8.'!B19</f>
        <v>Enseñanzas de formación profesional, artes plásticas y diseño y deportivas de grado superior y equivalentes</v>
      </c>
      <c r="C22" s="15">
        <f>'1.8.'!L19/('1.8.'!$L$25-'1.8.'!$L$24)</f>
        <v>0.14856653162979122</v>
      </c>
    </row>
    <row r="23" spans="2:3">
      <c r="B23" s="8" t="str">
        <f>'1.8.'!B15</f>
        <v>Primera etapa de educación secundaria y similar</v>
      </c>
      <c r="C23" s="15">
        <f>'1.8.'!L15/('1.8.'!$L$25-'1.8.'!$L$24)</f>
        <v>0.31411654721096915</v>
      </c>
    </row>
    <row r="24" spans="2:3">
      <c r="C24" s="15"/>
    </row>
    <row r="41" spans="2:2">
      <c r="B41" s="1" t="s">
        <v>15</v>
      </c>
    </row>
    <row r="42" spans="2:2">
      <c r="B42" s="1" t="s">
        <v>1</v>
      </c>
    </row>
  </sheetData>
  <sortState ref="B12:C23">
    <sortCondition ref="C12:C23"/>
  </sortState>
  <pageMargins left="0.39370078740157483" right="0.39370078740157483" top="0.39370078740157483" bottom="0.39370078740157483" header="0" footer="0"/>
  <pageSetup paperSize="9" scale="8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1.8.</vt:lpstr>
      <vt:lpstr>Gráfico 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2021-03-08T13:18:01Z</cp:lastPrinted>
  <dcterms:created xsi:type="dcterms:W3CDTF">2002-11-25T11:43:03Z</dcterms:created>
  <dcterms:modified xsi:type="dcterms:W3CDTF">2022-03-15T14:38:27Z</dcterms:modified>
</cp:coreProperties>
</file>