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bro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-15" yWindow="-15" windowWidth="15480" windowHeight="6030" tabRatio="727"/>
  </bookViews>
  <sheets>
    <sheet name="1.9." sheetId="12" r:id="rId1"/>
    <sheet name="Gráfico 7" sheetId="13" r:id="rId2"/>
  </sheets>
  <calcPr calcId="152511"/>
</workbook>
</file>

<file path=xl/calcChain.xml><?xml version="1.0" encoding="utf-8"?>
<calcChain xmlns="http://schemas.openxmlformats.org/spreadsheetml/2006/main">
  <c r="B11" i="13" l="1"/>
  <c r="C11" i="13"/>
  <c r="B17" i="13"/>
  <c r="C17" i="13"/>
  <c r="B15" i="13"/>
  <c r="C15" i="13"/>
  <c r="B16" i="13"/>
  <c r="C16" i="13"/>
  <c r="B18" i="13"/>
  <c r="C18" i="13"/>
  <c r="B9" i="13"/>
  <c r="C9" i="13"/>
  <c r="B13" i="13"/>
  <c r="C13" i="13"/>
  <c r="B12" i="13"/>
  <c r="C12" i="13"/>
  <c r="B14" i="13"/>
  <c r="C14" i="13"/>
  <c r="C10" i="13"/>
  <c r="B10" i="13"/>
</calcChain>
</file>

<file path=xl/sharedStrings.xml><?xml version="1.0" encoding="utf-8"?>
<sst xmlns="http://schemas.openxmlformats.org/spreadsheetml/2006/main" count="34" uniqueCount="32">
  <si>
    <t>Total</t>
  </si>
  <si>
    <t>FUENTE: D. G. de Presupuestos y Estadística de la Junta de Castilla y León con datos del INE.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</si>
  <si>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</si>
  <si>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</si>
  <si>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</si>
  <si>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</si>
  <si>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</si>
  <si>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</si>
  <si>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</si>
  <si>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</si>
  <si>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</si>
  <si>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</si>
  <si>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</si>
  <si>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No consta</t>
  </si>
  <si>
    <t>Relacion con la actividad y Ocupación de la madre</t>
  </si>
  <si>
    <t>Ocupada</t>
  </si>
  <si>
    <t>Ocupaciones elementales</t>
  </si>
  <si>
    <t>Ocupaciones militares</t>
  </si>
  <si>
    <t>Parada</t>
  </si>
  <si>
    <t>Persona con invalidez permanente</t>
  </si>
  <si>
    <t>Otra situación de inactividad</t>
  </si>
  <si>
    <t>Estudiante</t>
  </si>
  <si>
    <t>Nacimientos por Relación con la actividad y Ocupación de la madre según Provincia de residencia de la madre. Año 2019</t>
  </si>
  <si>
    <t>Trabajadoras cualificadas en el sector agrícola, ganadero, forestal y pesquero</t>
  </si>
  <si>
    <t>Técnicas y profesionales de apoyo</t>
  </si>
  <si>
    <t>Directoras y gerentes</t>
  </si>
  <si>
    <t>Técnicas y profesionales científicas e intelectuales</t>
  </si>
  <si>
    <t>Artesanas y trabajadoras cualificadas de las industrias manufactureras,la construcción y la minería</t>
  </si>
  <si>
    <t>Operadoras de instalaciones y maquinaria, y montadoras</t>
  </si>
  <si>
    <t>Trabajadoras de los servicios de restauración, personales, protección y vendedoras</t>
  </si>
  <si>
    <t>Empleadas contables, administrativas y otras empleadas de oficina</t>
  </si>
  <si>
    <t>Nota: Sólo entre las que indican la ocupación.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</si>
</sst>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/>
    </xf>
    <xf numFmtId="3" fontId="2" fillId="2" borderId="7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10" fontId="1" fillId="0" borderId="0" xfId="1" applyNumberFormat="1" applyFont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2" xfId="0" applyNumberFormat="1" applyFont="1" applyBorder="1" applyAlignment="1"/>
    <xf numFmtId="3" fontId="1" fillId="0" borderId="3" xfId="0" applyNumberFormat="1" applyFont="1" applyBorder="1" applyAlignment="1"/>
    <xf numFmtId="3" fontId="1" fillId="0" borderId="4" xfId="0" applyNumberFormat="1" applyFont="1" applyBorder="1" applyAlignment="1"/>
    <xf numFmtId="3" fontId="1" fillId="0" borderId="23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left" vertical="center" wrapText="1" indent="2"/>
    </xf>
    <xf numFmtId="3" fontId="2" fillId="2" borderId="6" xfId="0" applyNumberFormat="1" applyFont="1" applyFill="1" applyBorder="1" applyAlignment="1">
      <alignment horizontal="left" vertical="center" wrapText="1" indent="2"/>
    </xf>
    <xf numFmtId="0" fontId="3" fillId="2" borderId="13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2">
    <cellStyle name="Normal" xfId="0" builtinId="0"/>
    <cellStyle name="Porcentaje 2" xfId="1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Ocupación de la madre. 
Castilla y León. Año 2019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 7'!$B$9:$B$18</c:f>
              <c:strCache>
                <c:ptCount val="10"/>
                <c:pt idx="0">
                  <c:v>Trabajadoras cualificadas en el sector agrícola, ganadero, forestal y pesquero</c:v>
                </c:pt>
                <c:pt idx="1">
                  <c:v>Ocupaciones militares</c:v>
                </c:pt>
                <c:pt idx="2">
                  <c:v>Directoras y gerentes</c:v>
                </c:pt>
                <c:pt idx="3">
                  <c:v>Operadoras de instalaciones y maquinaria, y montadoras</c:v>
                </c:pt>
                <c:pt idx="4">
                  <c:v>Artesanas y trabajadoras cualificadas de las industrias manufactureras,la construcción y la minería</c:v>
                </c:pt>
                <c:pt idx="5">
                  <c:v>Ocupaciones elementales</c:v>
                </c:pt>
                <c:pt idx="6">
                  <c:v>Técnicas y profesionales de apoyo</c:v>
                </c:pt>
                <c:pt idx="7">
                  <c:v>Empleadas contables, administrativas y otras empleadas de oficina</c:v>
                </c:pt>
                <c:pt idx="8">
                  <c:v>Técnicas y profesionales científicas e intelectuales</c:v>
                </c:pt>
                <c:pt idx="9">
                  <c:v>Trabajadoras de los servicios de restauración, personales, protección y vendedoras</c:v>
                </c:pt>
              </c:strCache>
            </c:strRef>
          </c:cat>
          <c:val>
            <c:numRef>
              <c:f>'Gráfico 7'!$C$9:$C$18</c:f>
              <c:numCache>
                <c:formatCode>0.00%</c:formatCode>
                <c:ptCount val="10"/>
                <c:pt idx="0">
                  <c:v>3.7662756913806089E-3</c:v>
                </c:pt>
                <c:pt idx="1">
                  <c:v>8.7162380286236948E-3</c:v>
                </c:pt>
                <c:pt idx="2">
                  <c:v>1.4527063381039491E-2</c:v>
                </c:pt>
                <c:pt idx="3">
                  <c:v>2.2705262025180244E-2</c:v>
                </c:pt>
                <c:pt idx="4">
                  <c:v>2.4104164424835896E-2</c:v>
                </c:pt>
                <c:pt idx="5">
                  <c:v>7.9091789518992789E-2</c:v>
                </c:pt>
                <c:pt idx="6">
                  <c:v>9.8353599483482185E-2</c:v>
                </c:pt>
                <c:pt idx="7">
                  <c:v>0.15409447971591519</c:v>
                </c:pt>
                <c:pt idx="8">
                  <c:v>0.27074141827181752</c:v>
                </c:pt>
                <c:pt idx="9">
                  <c:v>0.32389970945873237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142088"/>
        <c:axId val="207143264"/>
      </c:barChart>
      <c:catAx>
        <c:axId val="2071420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43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7143264"/>
        <c:scaling>
          <c:orientation val="minMax"/>
          <c:max val="0.4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42088"/>
        <c:crosses val="autoZero"/>
        <c:crossBetween val="between"/>
        <c:majorUnit val="5.00000000000000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7</xdr:row>
      <xdr:rowOff>114300</xdr:rowOff>
    </xdr:from>
    <xdr:to>
      <xdr:col>11</xdr:col>
      <xdr:colOff>361950</xdr:colOff>
      <xdr:row>40</xdr:row>
      <xdr:rowOff>142874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9525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26" t="s">
        <v>22</v>
      </c>
      <c r="C9" s="27"/>
      <c r="D9" s="27"/>
      <c r="E9" s="27"/>
      <c r="F9" s="27"/>
      <c r="G9" s="27"/>
      <c r="H9" s="27"/>
      <c r="I9" s="27"/>
      <c r="J9" s="27"/>
      <c r="K9" s="27"/>
      <c r="L9" s="28"/>
    </row>
    <row r="10" spans="2:12" ht="12" thickTop="1">
      <c r="B10" s="29" t="s">
        <v>14</v>
      </c>
      <c r="C10" s="31" t="s">
        <v>2</v>
      </c>
      <c r="D10" s="32"/>
      <c r="E10" s="32"/>
      <c r="F10" s="32"/>
      <c r="G10" s="32"/>
      <c r="H10" s="32"/>
      <c r="I10" s="32"/>
      <c r="J10" s="32"/>
      <c r="K10" s="32"/>
      <c r="L10" s="33"/>
    </row>
    <row r="11" spans="2:12" ht="24" customHeight="1" thickBot="1">
      <c r="B11" s="30"/>
      <c r="C11" s="12" t="s">
        <v>3</v>
      </c>
      <c r="D11" s="2" t="s">
        <v>4</v>
      </c>
      <c r="E11" s="2" t="s">
        <v>5</v>
      </c>
      <c r="F11" s="2" t="s">
        <v>6</v>
      </c>
      <c r="G11" s="2" t="s">
        <v>7</v>
      </c>
      <c r="H11" s="2" t="s">
        <v>8</v>
      </c>
      <c r="I11" s="2" t="s">
        <v>9</v>
      </c>
      <c r="J11" s="2" t="s">
        <v>10</v>
      </c>
      <c r="K11" s="2" t="s">
        <v>11</v>
      </c>
      <c r="L11" s="23" t="s">
        <v>12</v>
      </c>
    </row>
    <row r="12" spans="2:12" ht="12" customHeight="1" thickTop="1">
      <c r="B12" s="5" t="s">
        <v>15</v>
      </c>
      <c r="C12" s="13">
        <v>569</v>
      </c>
      <c r="D12" s="14">
        <v>1631</v>
      </c>
      <c r="E12" s="14">
        <v>1521</v>
      </c>
      <c r="F12" s="14">
        <v>613</v>
      </c>
      <c r="G12" s="14">
        <v>1241</v>
      </c>
      <c r="H12" s="14">
        <v>636</v>
      </c>
      <c r="I12" s="14">
        <v>397</v>
      </c>
      <c r="J12" s="14">
        <v>2295</v>
      </c>
      <c r="K12" s="14">
        <v>555</v>
      </c>
      <c r="L12" s="15">
        <v>9458</v>
      </c>
    </row>
    <row r="13" spans="2:12" ht="12" customHeight="1">
      <c r="B13" s="24" t="s">
        <v>17</v>
      </c>
      <c r="C13" s="13">
        <v>0</v>
      </c>
      <c r="D13" s="14">
        <v>20</v>
      </c>
      <c r="E13" s="14">
        <v>18</v>
      </c>
      <c r="F13" s="14">
        <v>1</v>
      </c>
      <c r="G13" s="14">
        <v>13</v>
      </c>
      <c r="H13" s="14">
        <v>3</v>
      </c>
      <c r="I13" s="14">
        <v>0</v>
      </c>
      <c r="J13" s="14">
        <v>24</v>
      </c>
      <c r="K13" s="14">
        <v>2</v>
      </c>
      <c r="L13" s="15">
        <v>81</v>
      </c>
    </row>
    <row r="14" spans="2:12" ht="12" customHeight="1">
      <c r="B14" s="24" t="s">
        <v>25</v>
      </c>
      <c r="C14" s="13">
        <v>13</v>
      </c>
      <c r="D14" s="14">
        <v>11</v>
      </c>
      <c r="E14" s="14">
        <v>24</v>
      </c>
      <c r="F14" s="14">
        <v>10</v>
      </c>
      <c r="G14" s="14">
        <v>14</v>
      </c>
      <c r="H14" s="14">
        <v>12</v>
      </c>
      <c r="I14" s="14">
        <v>12</v>
      </c>
      <c r="J14" s="14">
        <v>34</v>
      </c>
      <c r="K14" s="14">
        <v>5</v>
      </c>
      <c r="L14" s="15">
        <v>135</v>
      </c>
    </row>
    <row r="15" spans="2:12" ht="12" customHeight="1">
      <c r="B15" s="24" t="s">
        <v>26</v>
      </c>
      <c r="C15" s="13">
        <v>161</v>
      </c>
      <c r="D15" s="14">
        <v>404</v>
      </c>
      <c r="E15" s="14">
        <v>413</v>
      </c>
      <c r="F15" s="14">
        <v>155</v>
      </c>
      <c r="G15" s="14">
        <v>354</v>
      </c>
      <c r="H15" s="14">
        <v>177</v>
      </c>
      <c r="I15" s="14">
        <v>107</v>
      </c>
      <c r="J15" s="14">
        <v>614</v>
      </c>
      <c r="K15" s="14">
        <v>131</v>
      </c>
      <c r="L15" s="15">
        <v>2516</v>
      </c>
    </row>
    <row r="16" spans="2:12">
      <c r="B16" s="24" t="s">
        <v>24</v>
      </c>
      <c r="C16" s="13">
        <v>41</v>
      </c>
      <c r="D16" s="14">
        <v>180</v>
      </c>
      <c r="E16" s="14">
        <v>142</v>
      </c>
      <c r="F16" s="14">
        <v>58</v>
      </c>
      <c r="G16" s="14">
        <v>125</v>
      </c>
      <c r="H16" s="14">
        <v>59</v>
      </c>
      <c r="I16" s="14">
        <v>32</v>
      </c>
      <c r="J16" s="14">
        <v>232</v>
      </c>
      <c r="K16" s="14">
        <v>45</v>
      </c>
      <c r="L16" s="15">
        <v>914</v>
      </c>
    </row>
    <row r="17" spans="2:12">
      <c r="B17" s="24" t="s">
        <v>30</v>
      </c>
      <c r="C17" s="13">
        <v>102</v>
      </c>
      <c r="D17" s="14">
        <v>245</v>
      </c>
      <c r="E17" s="14">
        <v>258</v>
      </c>
      <c r="F17" s="14">
        <v>71</v>
      </c>
      <c r="G17" s="14">
        <v>169</v>
      </c>
      <c r="H17" s="14">
        <v>105</v>
      </c>
      <c r="I17" s="14">
        <v>47</v>
      </c>
      <c r="J17" s="14">
        <v>357</v>
      </c>
      <c r="K17" s="14">
        <v>78</v>
      </c>
      <c r="L17" s="15">
        <v>1432</v>
      </c>
    </row>
    <row r="18" spans="2:12" ht="22.5">
      <c r="B18" s="25" t="s">
        <v>29</v>
      </c>
      <c r="C18" s="17">
        <v>165</v>
      </c>
      <c r="D18" s="3">
        <v>512</v>
      </c>
      <c r="E18" s="3">
        <v>512</v>
      </c>
      <c r="F18" s="3">
        <v>196</v>
      </c>
      <c r="G18" s="3">
        <v>402</v>
      </c>
      <c r="H18" s="3">
        <v>187</v>
      </c>
      <c r="I18" s="3">
        <v>125</v>
      </c>
      <c r="J18" s="3">
        <v>712</v>
      </c>
      <c r="K18" s="3">
        <v>199</v>
      </c>
      <c r="L18" s="4">
        <v>3010</v>
      </c>
    </row>
    <row r="19" spans="2:12" ht="22.5">
      <c r="B19" s="25" t="s">
        <v>23</v>
      </c>
      <c r="C19" s="17">
        <v>4</v>
      </c>
      <c r="D19" s="3">
        <v>2</v>
      </c>
      <c r="E19" s="3">
        <v>5</v>
      </c>
      <c r="F19" s="3">
        <v>2</v>
      </c>
      <c r="G19" s="3">
        <v>5</v>
      </c>
      <c r="H19" s="3">
        <v>2</v>
      </c>
      <c r="I19" s="3">
        <v>6</v>
      </c>
      <c r="J19" s="3">
        <v>6</v>
      </c>
      <c r="K19" s="3">
        <v>3</v>
      </c>
      <c r="L19" s="4">
        <v>35</v>
      </c>
    </row>
    <row r="20" spans="2:12" ht="22.5">
      <c r="B20" s="25" t="s">
        <v>27</v>
      </c>
      <c r="C20" s="17">
        <v>12</v>
      </c>
      <c r="D20" s="3">
        <v>47</v>
      </c>
      <c r="E20" s="3">
        <v>26</v>
      </c>
      <c r="F20" s="3">
        <v>16</v>
      </c>
      <c r="G20" s="3">
        <v>32</v>
      </c>
      <c r="H20" s="3">
        <v>11</v>
      </c>
      <c r="I20" s="3">
        <v>14</v>
      </c>
      <c r="J20" s="3">
        <v>47</v>
      </c>
      <c r="K20" s="3">
        <v>19</v>
      </c>
      <c r="L20" s="4">
        <v>224</v>
      </c>
    </row>
    <row r="21" spans="2:12" ht="12" customHeight="1">
      <c r="B21" s="25" t="s">
        <v>28</v>
      </c>
      <c r="C21" s="17">
        <v>6</v>
      </c>
      <c r="D21" s="3">
        <v>53</v>
      </c>
      <c r="E21" s="3">
        <v>15</v>
      </c>
      <c r="F21" s="3">
        <v>20</v>
      </c>
      <c r="G21" s="3">
        <v>15</v>
      </c>
      <c r="H21" s="3">
        <v>14</v>
      </c>
      <c r="I21" s="3">
        <v>10</v>
      </c>
      <c r="J21" s="3">
        <v>68</v>
      </c>
      <c r="K21" s="3">
        <v>10</v>
      </c>
      <c r="L21" s="4">
        <v>211</v>
      </c>
    </row>
    <row r="22" spans="2:12">
      <c r="B22" s="25" t="s">
        <v>16</v>
      </c>
      <c r="C22" s="18">
        <v>59</v>
      </c>
      <c r="D22" s="19">
        <v>118</v>
      </c>
      <c r="E22" s="19">
        <v>88</v>
      </c>
      <c r="F22" s="19">
        <v>70</v>
      </c>
      <c r="G22" s="19">
        <v>93</v>
      </c>
      <c r="H22" s="19">
        <v>58</v>
      </c>
      <c r="I22" s="19">
        <v>31</v>
      </c>
      <c r="J22" s="19">
        <v>161</v>
      </c>
      <c r="K22" s="19">
        <v>57</v>
      </c>
      <c r="L22" s="20">
        <v>735</v>
      </c>
    </row>
    <row r="23" spans="2:12">
      <c r="B23" s="25" t="s">
        <v>13</v>
      </c>
      <c r="C23" s="17">
        <v>6</v>
      </c>
      <c r="D23" s="3">
        <v>39</v>
      </c>
      <c r="E23" s="3">
        <v>20</v>
      </c>
      <c r="F23" s="3">
        <v>14</v>
      </c>
      <c r="G23" s="3">
        <v>19</v>
      </c>
      <c r="H23" s="3">
        <v>8</v>
      </c>
      <c r="I23" s="3">
        <v>13</v>
      </c>
      <c r="J23" s="3">
        <v>40</v>
      </c>
      <c r="K23" s="3">
        <v>6</v>
      </c>
      <c r="L23" s="4">
        <v>165</v>
      </c>
    </row>
    <row r="24" spans="2:12">
      <c r="B24" s="6" t="s">
        <v>18</v>
      </c>
      <c r="C24" s="18">
        <v>167</v>
      </c>
      <c r="D24" s="19">
        <v>309</v>
      </c>
      <c r="E24" s="19">
        <v>432</v>
      </c>
      <c r="F24" s="19">
        <v>154</v>
      </c>
      <c r="G24" s="19">
        <v>336</v>
      </c>
      <c r="H24" s="19">
        <v>153</v>
      </c>
      <c r="I24" s="19">
        <v>70</v>
      </c>
      <c r="J24" s="19">
        <v>461</v>
      </c>
      <c r="K24" s="19">
        <v>149</v>
      </c>
      <c r="L24" s="20">
        <v>2231</v>
      </c>
    </row>
    <row r="25" spans="2:12" ht="12" customHeight="1">
      <c r="B25" s="6" t="s">
        <v>19</v>
      </c>
      <c r="C25" s="17">
        <v>3</v>
      </c>
      <c r="D25" s="3">
        <v>10</v>
      </c>
      <c r="E25" s="3">
        <v>13</v>
      </c>
      <c r="F25" s="3">
        <v>2</v>
      </c>
      <c r="G25" s="3">
        <v>9</v>
      </c>
      <c r="H25" s="3">
        <v>1</v>
      </c>
      <c r="I25" s="3">
        <v>0</v>
      </c>
      <c r="J25" s="3">
        <v>13</v>
      </c>
      <c r="K25" s="3">
        <v>1</v>
      </c>
      <c r="L25" s="4">
        <v>52</v>
      </c>
    </row>
    <row r="26" spans="2:12" ht="12" customHeight="1">
      <c r="B26" s="6" t="s">
        <v>20</v>
      </c>
      <c r="C26" s="17">
        <v>172</v>
      </c>
      <c r="D26" s="3">
        <v>421</v>
      </c>
      <c r="E26" s="3">
        <v>354</v>
      </c>
      <c r="F26" s="3">
        <v>135</v>
      </c>
      <c r="G26" s="3">
        <v>294</v>
      </c>
      <c r="H26" s="3">
        <v>186</v>
      </c>
      <c r="I26" s="3">
        <v>91</v>
      </c>
      <c r="J26" s="3">
        <v>457</v>
      </c>
      <c r="K26" s="3">
        <v>120</v>
      </c>
      <c r="L26" s="4">
        <v>2230</v>
      </c>
    </row>
    <row r="27" spans="2:12" ht="12" customHeight="1">
      <c r="B27" s="6" t="s">
        <v>21</v>
      </c>
      <c r="C27" s="17">
        <v>25</v>
      </c>
      <c r="D27" s="3">
        <v>32</v>
      </c>
      <c r="E27" s="3">
        <v>32</v>
      </c>
      <c r="F27" s="3">
        <v>21</v>
      </c>
      <c r="G27" s="3">
        <v>36</v>
      </c>
      <c r="H27" s="3">
        <v>20</v>
      </c>
      <c r="I27" s="3">
        <v>9</v>
      </c>
      <c r="J27" s="3">
        <v>43</v>
      </c>
      <c r="K27" s="3">
        <v>8</v>
      </c>
      <c r="L27" s="4">
        <v>226</v>
      </c>
    </row>
    <row r="28" spans="2:12" ht="12" customHeight="1">
      <c r="B28" s="7" t="s">
        <v>13</v>
      </c>
      <c r="C28" s="17">
        <v>16</v>
      </c>
      <c r="D28" s="3">
        <v>9</v>
      </c>
      <c r="E28" s="3">
        <v>18</v>
      </c>
      <c r="F28" s="3">
        <v>2</v>
      </c>
      <c r="G28" s="3">
        <v>17</v>
      </c>
      <c r="H28" s="3">
        <v>29</v>
      </c>
      <c r="I28" s="3">
        <v>12</v>
      </c>
      <c r="J28" s="3">
        <v>19</v>
      </c>
      <c r="K28" s="3">
        <v>4</v>
      </c>
      <c r="L28" s="4">
        <v>126</v>
      </c>
    </row>
    <row r="29" spans="2:12" ht="12" customHeight="1" thickBot="1">
      <c r="B29" s="8" t="s">
        <v>0</v>
      </c>
      <c r="C29" s="21">
        <v>952</v>
      </c>
      <c r="D29" s="10">
        <v>2412</v>
      </c>
      <c r="E29" s="10">
        <v>2370</v>
      </c>
      <c r="F29" s="10">
        <v>927</v>
      </c>
      <c r="G29" s="10">
        <v>1933</v>
      </c>
      <c r="H29" s="10">
        <v>1025</v>
      </c>
      <c r="I29" s="10">
        <v>579</v>
      </c>
      <c r="J29" s="10">
        <v>3288</v>
      </c>
      <c r="K29" s="10">
        <v>837</v>
      </c>
      <c r="L29" s="11">
        <v>14323</v>
      </c>
    </row>
    <row r="30" spans="2:12" ht="13.5" customHeight="1" thickTop="1">
      <c r="B30" s="1" t="s">
        <v>1</v>
      </c>
    </row>
    <row r="32" spans="2:12">
      <c r="C32" s="9"/>
      <c r="D32" s="9"/>
      <c r="E32" s="9"/>
      <c r="F32" s="9"/>
      <c r="G32" s="9"/>
      <c r="H32" s="9"/>
      <c r="I32" s="9"/>
      <c r="J32" s="9"/>
      <c r="K32" s="9"/>
      <c r="L32" s="9"/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9:C43"/>
  <sheetViews>
    <sheetView showGridLines="0" zoomScaleNormal="100" zoomScaleSheetLayoutView="100" workbookViewId="0"/>
  </sheetViews>
  <sheetFormatPr baseColWidth="10" defaultRowHeight="12.75"/>
  <cols>
    <col min="1" max="1" width="5.7109375" style="22" customWidth="1"/>
    <col min="2" max="8" width="11.42578125" style="22"/>
    <col min="9" max="9" width="8.5703125" style="22" customWidth="1"/>
    <col min="10" max="16384" width="11.42578125" style="22"/>
  </cols>
  <sheetData>
    <row r="9" spans="2:3">
      <c r="B9" s="9" t="str">
        <f>'1.9.'!B19</f>
        <v>Trabajadoras cualificadas en el sector agrícola, ganadero, forestal y pesquero</v>
      </c>
      <c r="C9" s="16">
        <f>'1.9.'!L19/('1.9.'!$L$12-'1.9.'!$L$23)</f>
        <v>3.7662756913806089E-3</v>
      </c>
    </row>
    <row r="10" spans="2:3">
      <c r="B10" s="9" t="str">
        <f>'1.9.'!B13</f>
        <v>Ocupaciones militares</v>
      </c>
      <c r="C10" s="16">
        <f>'1.9.'!L13/('1.9.'!$L$12-'1.9.'!$L$23)</f>
        <v>8.7162380286236948E-3</v>
      </c>
    </row>
    <row r="11" spans="2:3">
      <c r="B11" s="9" t="str">
        <f>'1.9.'!B14</f>
        <v>Directoras y gerentes</v>
      </c>
      <c r="C11" s="16">
        <f>'1.9.'!L14/('1.9.'!$L$12-'1.9.'!$L$23)</f>
        <v>1.4527063381039491E-2</v>
      </c>
    </row>
    <row r="12" spans="2:3">
      <c r="B12" s="9" t="str">
        <f>'1.9.'!B21</f>
        <v>Operadoras de instalaciones y maquinaria, y montadoras</v>
      </c>
      <c r="C12" s="16">
        <f>'1.9.'!L21/('1.9.'!$L$12-'1.9.'!$L$23)</f>
        <v>2.2705262025180244E-2</v>
      </c>
    </row>
    <row r="13" spans="2:3">
      <c r="B13" s="9" t="str">
        <f>'1.9.'!B20</f>
        <v>Artesanas y trabajadoras cualificadas de las industrias manufactureras,la construcción y la minería</v>
      </c>
      <c r="C13" s="16">
        <f>'1.9.'!L20/('1.9.'!$L$12-'1.9.'!$L$23)</f>
        <v>2.4104164424835896E-2</v>
      </c>
    </row>
    <row r="14" spans="2:3">
      <c r="B14" s="9" t="str">
        <f>'1.9.'!B22</f>
        <v>Ocupaciones elementales</v>
      </c>
      <c r="C14" s="16">
        <f>'1.9.'!L22/('1.9.'!$L$12-'1.9.'!$L$23)</f>
        <v>7.9091789518992789E-2</v>
      </c>
    </row>
    <row r="15" spans="2:3">
      <c r="B15" s="9" t="str">
        <f>'1.9.'!B16</f>
        <v>Técnicas y profesionales de apoyo</v>
      </c>
      <c r="C15" s="16">
        <f>'1.9.'!L16/('1.9.'!$L$12-'1.9.'!$L$23)</f>
        <v>9.8353599483482185E-2</v>
      </c>
    </row>
    <row r="16" spans="2:3">
      <c r="B16" s="9" t="str">
        <f>'1.9.'!B17</f>
        <v>Empleadas contables, administrativas y otras empleadas de oficina</v>
      </c>
      <c r="C16" s="16">
        <f>'1.9.'!L17/('1.9.'!$L$12-'1.9.'!$L$23)</f>
        <v>0.15409447971591519</v>
      </c>
    </row>
    <row r="17" spans="2:3">
      <c r="B17" s="9" t="str">
        <f>'1.9.'!B15</f>
        <v>Técnicas y profesionales científicas e intelectuales</v>
      </c>
      <c r="C17" s="16">
        <f>'1.9.'!L15/('1.9.'!$L$12-'1.9.'!$L$23)</f>
        <v>0.27074141827181752</v>
      </c>
    </row>
    <row r="18" spans="2:3">
      <c r="B18" s="9" t="str">
        <f>'1.9.'!B18</f>
        <v>Trabajadoras de los servicios de restauración, personales, protección y vendedoras</v>
      </c>
      <c r="C18" s="16">
        <f>'1.9.'!L18/('1.9.'!$L$12-'1.9.'!$L$23)</f>
        <v>0.32389970945873237</v>
      </c>
    </row>
    <row r="19" spans="2:3">
      <c r="B19" s="9"/>
      <c r="C19" s="16"/>
    </row>
    <row r="20" spans="2:3">
      <c r="B20" s="9"/>
      <c r="C20" s="16"/>
    </row>
    <row r="21" spans="2:3">
      <c r="B21" s="9"/>
      <c r="C21" s="16"/>
    </row>
    <row r="42" spans="2:2">
      <c r="B42" s="1" t="s">
        <v>31</v>
      </c>
    </row>
    <row r="43" spans="2:2">
      <c r="B43" s="1" t="s">
        <v>1</v>
      </c>
    </row>
  </sheetData>
  <sortState ref="B9:C18">
    <sortCondition ref="C9:C18"/>
  </sortState>
  <pageMargins left="0.39370078740157483" right="0.39370078740157483" top="0.39370078740157483" bottom="0.39370078740157483" header="0" footer="0"/>
  <pageSetup paperSize="9"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1.9.</vt:lpstr>
      <vt:lpstr>Gráfico 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2021-06-04T06:53:11Z</cp:lastPrinted>
  <dcterms:created xsi:type="dcterms:W3CDTF">2002-11-25T11:43:03Z</dcterms:created>
  <dcterms:modified xsi:type="dcterms:W3CDTF">2021-06-24T07:31:22Z</dcterms:modified>
</cp:coreProperties>
</file>