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ECH\ECH 2020\1-1-2020\"/>
    </mc:Choice>
  </mc:AlternateContent>
  <bookViews>
    <workbookView xWindow="0" yWindow="0" windowWidth="13125" windowHeight="6105"/>
  </bookViews>
  <sheets>
    <sheet name="Índice " sheetId="8" r:id="rId1"/>
    <sheet name="Tabla1" sheetId="43" r:id="rId2"/>
    <sheet name="Tabla2" sheetId="52" r:id="rId3"/>
    <sheet name="Tabla3" sheetId="55" r:id="rId4"/>
    <sheet name="Tabla4" sheetId="50" r:id="rId5"/>
    <sheet name="Tabla5" sheetId="53" r:id="rId6"/>
    <sheet name="Tabla6" sheetId="54" r:id="rId7"/>
    <sheet name="Tabla7" sheetId="45" r:id="rId8"/>
  </sheets>
  <definedNames>
    <definedName name="_xlnm.Print_Area" localSheetId="0">'Índice '!$A$1:$C$46</definedName>
    <definedName name="_xlnm.Print_Area" localSheetId="4">Tabla4!$A$1:$F$62</definedName>
    <definedName name="_xlnm.Print_Area" localSheetId="5">Tabla5!$A$1:$H$73</definedName>
    <definedName name="_xlnm.Print_Area" localSheetId="7">Tabla7!$A$1:$F$73</definedName>
    <definedName name="_xlnm.Print_Titles" localSheetId="1">Tabla1!$1:$11</definedName>
    <definedName name="_xlnm.Print_Titles" localSheetId="2">Tabla2!$1:$11</definedName>
    <definedName name="_xlnm.Print_Titles" localSheetId="3">Tabla3!$1:$11</definedName>
  </definedNames>
  <calcPr calcId="152511"/>
</workbook>
</file>

<file path=xl/calcChain.xml><?xml version="1.0" encoding="utf-8"?>
<calcChain xmlns="http://schemas.openxmlformats.org/spreadsheetml/2006/main">
  <c r="B9" i="45" l="1"/>
  <c r="B9" i="54"/>
  <c r="B9" i="53"/>
  <c r="B9" i="50"/>
  <c r="B9" i="55"/>
  <c r="B9" i="52"/>
  <c r="B9" i="43"/>
</calcChain>
</file>

<file path=xl/sharedStrings.xml><?xml version="1.0" encoding="utf-8"?>
<sst xmlns="http://schemas.openxmlformats.org/spreadsheetml/2006/main" count="905" uniqueCount="64">
  <si>
    <t>Total</t>
  </si>
  <si>
    <t>Información estadística de Castilla y León</t>
  </si>
  <si>
    <t>Castilla y León</t>
  </si>
  <si>
    <t>Notas: Celdas con .. significa que no tienen valor.
           Celdas con 0,0 significa que tiene un valor muy pequeño debido a que están en unidades de millar y redondeadas a centenas.</t>
  </si>
  <si>
    <t>FUENTE: D. G. de Presupuestos y Estadística de la Junta de Castilla y León con datos del INE, "Encuesta Continua de Hogares".</t>
  </si>
  <si>
    <t>Propia por compra, totalmente pagada, heredada o donada</t>
  </si>
  <si>
    <t>Propia con pagos pendientes</t>
  </si>
  <si>
    <t>Alquilada</t>
  </si>
  <si>
    <t>Cedidas gratis o bajo precio por otro hogar, la empresa...</t>
  </si>
  <si>
    <t>Menos de 3 habitaciones</t>
  </si>
  <si>
    <t>Entre 3 y 6 habitaciones</t>
  </si>
  <si>
    <t>7 o más habitaciones</t>
  </si>
  <si>
    <t>TABLAS VIVIENDAS</t>
  </si>
  <si>
    <t xml:space="preserve"> Vivienda independiente </t>
  </si>
  <si>
    <t>Edificio destinado a más de una vivienda</t>
  </si>
  <si>
    <t>Tipo de edificación</t>
  </si>
  <si>
    <t>Año de construcción</t>
  </si>
  <si>
    <t>Posterior al 2010</t>
  </si>
  <si>
    <t>Entre 2006 y 2010</t>
  </si>
  <si>
    <t>Entre 2001 y 2005</t>
  </si>
  <si>
    <t>Entre 1991 y 2000</t>
  </si>
  <si>
    <t>Entre 1981 y 1990</t>
  </si>
  <si>
    <t>Entre 1971 y 1980</t>
  </si>
  <si>
    <t>Entre 1961 y 1970</t>
  </si>
  <si>
    <t>Entre 1951 y 1960</t>
  </si>
  <si>
    <t>Entre 1941 y 1950</t>
  </si>
  <si>
    <t>Entre 1921 y 1940</t>
  </si>
  <si>
    <t>Antes de 1921</t>
  </si>
  <si>
    <t>Régimen de tenencia</t>
  </si>
  <si>
    <t>Superficie útil</t>
  </si>
  <si>
    <t>Número de habitaciones</t>
  </si>
  <si>
    <t>www.estadistica.jcyl.es - Tel. 983 414 452</t>
  </si>
  <si>
    <t>ENCUESTA CONTINUA DE HOGARES</t>
  </si>
  <si>
    <t>Provincia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</si>
  <si>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</si>
  <si>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</si>
  <si>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</si>
  <si>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</si>
  <si>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</si>
  <si>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</si>
  <si>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</si>
  <si>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</si>
  <si>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</si>
  <si>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Tabla  1.</t>
  </si>
  <si>
    <t>Tabla  2.</t>
  </si>
  <si>
    <t>Tabla  3.</t>
  </si>
  <si>
    <t>Tabla  4.</t>
  </si>
  <si>
    <t>Tabla  5.</t>
  </si>
  <si>
    <t>Tabla  6.</t>
  </si>
  <si>
    <t>Tabla  7.</t>
  </si>
  <si>
    <t>Número de viviendas principales (en miles) por Provincia y Año de construcción según Tipo de edificación</t>
  </si>
  <si>
    <t>Número de viviendas principales (en miles) por Provincia y Año de construcción según Régimen de tenencia</t>
  </si>
  <si>
    <t>Número de viviendas principales (en miles) por Provincia y Año de construcción según Superficie útil</t>
  </si>
  <si>
    <t>Número de viviendas principales (en miles) por Provincia y Régimen de Tenencia según Tipo de edificación</t>
  </si>
  <si>
    <t>Número de viviendas principales (en miles) por Provincia y Superficie útil según Régimen de tenencia</t>
  </si>
  <si>
    <t>Número de viviendas principales (en miles) por Provincia y Superficie útil según Número de habitaciones</t>
  </si>
  <si>
    <t>Número de viviendas principales (en miles) por Provincia y Superficie útil según Tipo de edificación</t>
  </si>
  <si>
    <r>
      <t>Menos de 46 m</t>
    </r>
    <r>
      <rPr>
        <vertAlign val="superscript"/>
        <sz val="9"/>
        <color indexed="18"/>
        <rFont val="Arial"/>
        <family val="2"/>
      </rPr>
      <t>2</t>
    </r>
  </si>
  <si>
    <r>
      <t>Entre 46 y 75 m</t>
    </r>
    <r>
      <rPr>
        <vertAlign val="superscript"/>
        <sz val="9"/>
        <color indexed="18"/>
        <rFont val="Arial"/>
        <family val="2"/>
      </rPr>
      <t>2</t>
    </r>
  </si>
  <si>
    <r>
      <t>Entre 76 y 105 m</t>
    </r>
    <r>
      <rPr>
        <vertAlign val="superscript"/>
        <sz val="9"/>
        <color indexed="18"/>
        <rFont val="Arial"/>
        <family val="2"/>
      </rPr>
      <t>2</t>
    </r>
  </si>
  <si>
    <r>
      <t>Entre 106 y 150 m</t>
    </r>
    <r>
      <rPr>
        <vertAlign val="superscript"/>
        <sz val="9"/>
        <color indexed="18"/>
        <rFont val="Arial"/>
        <family val="2"/>
      </rPr>
      <t>2</t>
    </r>
  </si>
  <si>
    <r>
      <t>Más de 150 m</t>
    </r>
    <r>
      <rPr>
        <vertAlign val="superscript"/>
        <sz val="9"/>
        <color indexed="18"/>
        <rFont val="Arial"/>
        <family val="2"/>
      </rPr>
      <t>2</t>
    </r>
  </si>
  <si>
    <t>Año 2020. Datos a 01/01/2020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</si>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</sst>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8">
    <font>
      <sz val="10"/>
      <name val="Arial"/>
    </font>
    <font>
      <b/>
      <sz val="16"/>
      <color indexed="18"/>
      <name val="Arial"/>
      <family val="2"/>
    </font>
    <font>
      <b/>
      <sz val="12"/>
      <color indexed="56"/>
      <name val="Arial"/>
      <family val="2"/>
    </font>
    <font>
      <b/>
      <sz val="11"/>
      <color indexed="22"/>
      <name val="Arial"/>
      <family val="2"/>
    </font>
    <font>
      <b/>
      <sz val="12"/>
      <color indexed="18"/>
      <name val="Arial"/>
      <family val="2"/>
    </font>
    <font>
      <sz val="10"/>
      <color indexed="12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u/>
      <sz val="10"/>
      <color indexed="12"/>
      <name val="Arial"/>
      <family val="2"/>
    </font>
    <font>
      <b/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1"/>
      <color theme="0" tint="-0.34998626667073579"/>
      <name val="Arial"/>
      <family val="2"/>
    </font>
    <font>
      <sz val="9"/>
      <color rgb="FF000000"/>
      <name val="Arial"/>
      <family val="2"/>
    </font>
    <font>
      <b/>
      <sz val="9"/>
      <color indexed="18"/>
      <name val="Arial"/>
      <family val="2"/>
    </font>
    <font>
      <sz val="9"/>
      <color indexed="18"/>
      <name val="Arial"/>
      <family val="2"/>
    </font>
    <font>
      <b/>
      <sz val="8"/>
      <color rgb="FF000000"/>
      <name val="Arial"/>
      <family val="2"/>
    </font>
    <font>
      <vertAlign val="superscript"/>
      <sz val="9"/>
      <color indexed="1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/>
      <diagonal/>
    </border>
    <border>
      <left style="double">
        <color indexed="18"/>
      </left>
      <right style="thin">
        <color indexed="18"/>
      </right>
      <top/>
      <bottom style="double">
        <color indexed="18"/>
      </bottom>
      <diagonal/>
    </border>
    <border>
      <left style="double">
        <color indexed="18"/>
      </left>
      <right style="thin">
        <color indexed="18"/>
      </right>
      <top/>
      <bottom/>
      <diagonal/>
    </border>
    <border>
      <left style="double">
        <color indexed="18"/>
      </left>
      <right style="thin">
        <color indexed="18"/>
      </right>
      <top/>
      <bottom style="thin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/>
      <diagonal/>
    </border>
    <border>
      <left/>
      <right style="double">
        <color indexed="18"/>
      </right>
      <top/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/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/>
      <bottom style="hair">
        <color indexed="18"/>
      </bottom>
      <diagonal/>
    </border>
    <border>
      <left/>
      <right/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thin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/>
      <bottom style="hair">
        <color indexed="18"/>
      </bottom>
      <diagonal/>
    </border>
    <border>
      <left style="thin">
        <color indexed="18"/>
      </left>
      <right/>
      <top style="thin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/>
      <right/>
      <top style="hair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thin">
        <color indexed="18"/>
      </bottom>
      <diagonal/>
    </border>
    <border>
      <left/>
      <right style="double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/>
      <right/>
      <top style="thin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/>
      <diagonal/>
    </border>
    <border>
      <left style="double">
        <color indexed="18"/>
      </left>
      <right/>
      <top/>
      <bottom style="double">
        <color indexed="18"/>
      </bottom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/>
      <top style="thin">
        <color indexed="18"/>
      </top>
      <bottom/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/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double">
        <color indexed="18"/>
      </left>
      <right/>
      <top style="thin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thin">
        <color indexed="18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justify" vertical="top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justify" vertical="top" wrapText="1"/>
    </xf>
    <xf numFmtId="164" fontId="12" fillId="0" borderId="2" xfId="0" applyNumberFormat="1" applyFont="1" applyBorder="1" applyAlignment="1">
      <alignment horizontal="right"/>
    </xf>
    <xf numFmtId="164" fontId="12" fillId="0" borderId="14" xfId="0" applyNumberFormat="1" applyFont="1" applyBorder="1" applyAlignment="1">
      <alignment horizontal="right"/>
    </xf>
    <xf numFmtId="164" fontId="12" fillId="0" borderId="15" xfId="0" applyNumberFormat="1" applyFont="1" applyBorder="1" applyAlignment="1">
      <alignment horizontal="right"/>
    </xf>
    <xf numFmtId="164" fontId="12" fillId="0" borderId="16" xfId="0" applyNumberFormat="1" applyFont="1" applyBorder="1" applyAlignment="1">
      <alignment horizontal="right"/>
    </xf>
    <xf numFmtId="164" fontId="12" fillId="0" borderId="17" xfId="0" applyNumberFormat="1" applyFont="1" applyBorder="1" applyAlignment="1">
      <alignment horizontal="right"/>
    </xf>
    <xf numFmtId="164" fontId="12" fillId="0" borderId="18" xfId="0" applyNumberFormat="1" applyFont="1" applyBorder="1" applyAlignment="1">
      <alignment horizontal="right"/>
    </xf>
    <xf numFmtId="164" fontId="12" fillId="0" borderId="19" xfId="0" applyNumberFormat="1" applyFont="1" applyBorder="1" applyAlignment="1">
      <alignment horizontal="right"/>
    </xf>
    <xf numFmtId="164" fontId="12" fillId="0" borderId="20" xfId="0" applyNumberFormat="1" applyFont="1" applyBorder="1" applyAlignment="1">
      <alignment horizontal="right"/>
    </xf>
    <xf numFmtId="164" fontId="12" fillId="0" borderId="21" xfId="0" applyNumberFormat="1" applyFont="1" applyBorder="1" applyAlignment="1">
      <alignment horizontal="right"/>
    </xf>
    <xf numFmtId="164" fontId="12" fillId="0" borderId="22" xfId="0" applyNumberFormat="1" applyFont="1" applyBorder="1" applyAlignment="1">
      <alignment horizontal="right"/>
    </xf>
    <xf numFmtId="164" fontId="12" fillId="0" borderId="23" xfId="0" applyNumberFormat="1" applyFont="1" applyBorder="1" applyAlignment="1">
      <alignment horizontal="right"/>
    </xf>
    <xf numFmtId="164" fontId="12" fillId="0" borderId="6" xfId="0" applyNumberFormat="1" applyFont="1" applyBorder="1" applyAlignment="1">
      <alignment horizontal="right"/>
    </xf>
    <xf numFmtId="164" fontId="12" fillId="0" borderId="0" xfId="0" applyNumberFormat="1" applyFont="1" applyAlignment="1">
      <alignment horizontal="right"/>
    </xf>
    <xf numFmtId="164" fontId="12" fillId="0" borderId="24" xfId="0" applyNumberFormat="1" applyFont="1" applyBorder="1" applyAlignment="1">
      <alignment horizontal="right"/>
    </xf>
    <xf numFmtId="164" fontId="12" fillId="0" borderId="25" xfId="0" applyNumberFormat="1" applyFont="1" applyBorder="1" applyAlignment="1">
      <alignment horizontal="right"/>
    </xf>
    <xf numFmtId="164" fontId="12" fillId="0" borderId="26" xfId="0" applyNumberFormat="1" applyFont="1" applyBorder="1" applyAlignment="1">
      <alignment horizontal="right"/>
    </xf>
    <xf numFmtId="164" fontId="12" fillId="0" borderId="27" xfId="0" applyNumberFormat="1" applyFont="1" applyBorder="1" applyAlignment="1">
      <alignment horizontal="right"/>
    </xf>
    <xf numFmtId="0" fontId="14" fillId="3" borderId="28" xfId="0" applyFont="1" applyFill="1" applyBorder="1" applyAlignment="1">
      <alignment horizontal="left"/>
    </xf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center" vertical="center" wrapText="1"/>
    </xf>
    <xf numFmtId="0" fontId="14" fillId="3" borderId="31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 vertical="center" wrapText="1"/>
    </xf>
    <xf numFmtId="0" fontId="14" fillId="3" borderId="32" xfId="0" applyFont="1" applyFill="1" applyBorder="1" applyAlignment="1">
      <alignment horizontal="left" vertical="center" wrapText="1"/>
    </xf>
    <xf numFmtId="0" fontId="14" fillId="3" borderId="33" xfId="0" applyFont="1" applyFill="1" applyBorder="1" applyAlignment="1">
      <alignment horizontal="left"/>
    </xf>
    <xf numFmtId="0" fontId="14" fillId="3" borderId="34" xfId="0" applyFont="1" applyFill="1" applyBorder="1" applyAlignment="1">
      <alignment horizontal="left"/>
    </xf>
    <xf numFmtId="164" fontId="12" fillId="0" borderId="35" xfId="0" applyNumberFormat="1" applyFont="1" applyBorder="1" applyAlignment="1">
      <alignment horizontal="right"/>
    </xf>
    <xf numFmtId="164" fontId="12" fillId="0" borderId="36" xfId="0" applyNumberFormat="1" applyFont="1" applyBorder="1" applyAlignment="1">
      <alignment horizontal="right"/>
    </xf>
    <xf numFmtId="164" fontId="12" fillId="0" borderId="37" xfId="0" applyNumberFormat="1" applyFont="1" applyBorder="1" applyAlignment="1">
      <alignment horizontal="right"/>
    </xf>
    <xf numFmtId="0" fontId="14" fillId="3" borderId="38" xfId="0" applyFont="1" applyFill="1" applyBorder="1" applyAlignment="1">
      <alignment horizontal="left"/>
    </xf>
    <xf numFmtId="0" fontId="14" fillId="3" borderId="39" xfId="0" applyFont="1" applyFill="1" applyBorder="1" applyAlignment="1">
      <alignment horizontal="left"/>
    </xf>
    <xf numFmtId="0" fontId="14" fillId="3" borderId="40" xfId="0" applyFont="1" applyFill="1" applyBorder="1" applyAlignment="1">
      <alignment horizontal="center" vertical="center" wrapText="1"/>
    </xf>
    <xf numFmtId="164" fontId="12" fillId="0" borderId="41" xfId="0" applyNumberFormat="1" applyFont="1" applyBorder="1" applyAlignment="1">
      <alignment horizontal="right"/>
    </xf>
    <xf numFmtId="164" fontId="12" fillId="0" borderId="42" xfId="0" applyNumberFormat="1" applyFont="1" applyBorder="1" applyAlignment="1">
      <alignment horizontal="right"/>
    </xf>
    <xf numFmtId="164" fontId="12" fillId="0" borderId="43" xfId="0" applyNumberFormat="1" applyFont="1" applyBorder="1" applyAlignment="1">
      <alignment horizontal="right"/>
    </xf>
    <xf numFmtId="0" fontId="14" fillId="3" borderId="44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/>
    <xf numFmtId="0" fontId="15" fillId="0" borderId="0" xfId="0" applyFont="1"/>
    <xf numFmtId="0" fontId="7" fillId="0" borderId="0" xfId="0" applyFont="1"/>
    <xf numFmtId="164" fontId="6" fillId="0" borderId="0" xfId="0" applyNumberFormat="1" applyFont="1"/>
    <xf numFmtId="0" fontId="6" fillId="0" borderId="0" xfId="0" applyFont="1" applyAlignment="1">
      <alignment horizontal="left"/>
    </xf>
    <xf numFmtId="164" fontId="12" fillId="0" borderId="45" xfId="0" applyNumberFormat="1" applyFont="1" applyBorder="1" applyAlignment="1">
      <alignment horizontal="right"/>
    </xf>
    <xf numFmtId="164" fontId="12" fillId="0" borderId="48" xfId="0" applyNumberFormat="1" applyFont="1" applyBorder="1" applyAlignment="1">
      <alignment horizontal="right"/>
    </xf>
    <xf numFmtId="164" fontId="12" fillId="0" borderId="49" xfId="0" applyNumberFormat="1" applyFont="1" applyBorder="1" applyAlignment="1">
      <alignment horizontal="right"/>
    </xf>
    <xf numFmtId="164" fontId="12" fillId="0" borderId="50" xfId="0" applyNumberFormat="1" applyFont="1" applyBorder="1" applyAlignment="1">
      <alignment horizontal="right"/>
    </xf>
    <xf numFmtId="164" fontId="12" fillId="0" borderId="51" xfId="0" applyNumberFormat="1" applyFont="1" applyBorder="1" applyAlignment="1">
      <alignment horizontal="right"/>
    </xf>
    <xf numFmtId="164" fontId="12" fillId="0" borderId="52" xfId="0" applyNumberFormat="1" applyFont="1" applyBorder="1" applyAlignment="1">
      <alignment horizontal="right"/>
    </xf>
    <xf numFmtId="164" fontId="12" fillId="0" borderId="53" xfId="0" applyNumberFormat="1" applyFont="1" applyBorder="1" applyAlignment="1">
      <alignment horizontal="right"/>
    </xf>
    <xf numFmtId="164" fontId="12" fillId="0" borderId="54" xfId="0" applyNumberFormat="1" applyFont="1" applyBorder="1" applyAlignment="1">
      <alignment horizontal="right"/>
    </xf>
    <xf numFmtId="0" fontId="14" fillId="3" borderId="2" xfId="0" applyFont="1" applyFill="1" applyBorder="1" applyAlignment="1">
      <alignment horizontal="left"/>
    </xf>
    <xf numFmtId="0" fontId="14" fillId="3" borderId="55" xfId="0" applyFont="1" applyFill="1" applyBorder="1" applyAlignment="1">
      <alignment horizontal="center" vertical="center" wrapText="1"/>
    </xf>
    <xf numFmtId="164" fontId="12" fillId="0" borderId="64" xfId="0" applyNumberFormat="1" applyFont="1" applyBorder="1" applyAlignment="1">
      <alignment horizontal="right"/>
    </xf>
    <xf numFmtId="164" fontId="12" fillId="0" borderId="65" xfId="0" applyNumberFormat="1" applyFont="1" applyBorder="1" applyAlignment="1">
      <alignment horizontal="right"/>
    </xf>
    <xf numFmtId="164" fontId="12" fillId="0" borderId="66" xfId="0" applyNumberFormat="1" applyFont="1" applyBorder="1" applyAlignment="1">
      <alignment horizontal="right"/>
    </xf>
    <xf numFmtId="164" fontId="12" fillId="0" borderId="67" xfId="0" applyNumberFormat="1" applyFont="1" applyBorder="1" applyAlignment="1">
      <alignment horizontal="right"/>
    </xf>
    <xf numFmtId="164" fontId="12" fillId="0" borderId="68" xfId="0" applyNumberFormat="1" applyFont="1" applyBorder="1" applyAlignment="1">
      <alignment horizontal="right"/>
    </xf>
    <xf numFmtId="164" fontId="12" fillId="0" borderId="69" xfId="0" applyNumberFormat="1" applyFont="1" applyBorder="1" applyAlignment="1">
      <alignment horizontal="right"/>
    </xf>
    <xf numFmtId="164" fontId="12" fillId="0" borderId="70" xfId="0" applyNumberFormat="1" applyFont="1" applyBorder="1" applyAlignment="1">
      <alignment horizontal="right"/>
    </xf>
    <xf numFmtId="0" fontId="14" fillId="3" borderId="14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/>
    </xf>
    <xf numFmtId="0" fontId="14" fillId="3" borderId="20" xfId="0" applyFont="1" applyFill="1" applyBorder="1" applyAlignment="1">
      <alignment horizontal="left"/>
    </xf>
    <xf numFmtId="0" fontId="14" fillId="3" borderId="27" xfId="0" applyFont="1" applyFill="1" applyBorder="1" applyAlignment="1">
      <alignment horizontal="left"/>
    </xf>
    <xf numFmtId="0" fontId="14" fillId="3" borderId="43" xfId="0" applyFont="1" applyFill="1" applyBorder="1" applyAlignment="1">
      <alignment horizontal="left"/>
    </xf>
    <xf numFmtId="0" fontId="14" fillId="3" borderId="37" xfId="0" applyFont="1" applyFill="1" applyBorder="1" applyAlignment="1">
      <alignment horizontal="left"/>
    </xf>
    <xf numFmtId="0" fontId="14" fillId="3" borderId="23" xfId="0" applyFont="1" applyFill="1" applyBorder="1" applyAlignment="1">
      <alignment horizontal="left"/>
    </xf>
    <xf numFmtId="0" fontId="14" fillId="3" borderId="20" xfId="0" applyFont="1" applyFill="1" applyBorder="1" applyAlignment="1">
      <alignment horizontal="left" vertical="center" wrapText="1"/>
    </xf>
    <xf numFmtId="0" fontId="14" fillId="3" borderId="24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3" borderId="46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left" vertical="top"/>
    </xf>
    <xf numFmtId="0" fontId="14" fillId="3" borderId="6" xfId="0" applyFont="1" applyFill="1" applyBorder="1" applyAlignment="1">
      <alignment horizontal="left" vertical="top"/>
    </xf>
    <xf numFmtId="0" fontId="14" fillId="3" borderId="7" xfId="0" applyFont="1" applyFill="1" applyBorder="1" applyAlignment="1">
      <alignment horizontal="left" vertical="top"/>
    </xf>
    <xf numFmtId="0" fontId="14" fillId="3" borderId="8" xfId="0" applyFont="1" applyFill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3" fillId="3" borderId="9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left" wrapText="1"/>
    </xf>
    <xf numFmtId="0" fontId="14" fillId="0" borderId="5" xfId="0" applyFont="1" applyBorder="1" applyAlignment="1">
      <alignment horizontal="left" vertical="top"/>
    </xf>
    <xf numFmtId="0" fontId="14" fillId="3" borderId="5" xfId="0" applyFont="1" applyFill="1" applyBorder="1" applyAlignment="1">
      <alignment horizontal="left" vertical="top"/>
    </xf>
    <xf numFmtId="0" fontId="13" fillId="3" borderId="56" xfId="0" applyFont="1" applyFill="1" applyBorder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 wrapText="1"/>
    </xf>
    <xf numFmtId="0" fontId="13" fillId="3" borderId="57" xfId="0" applyFont="1" applyFill="1" applyBorder="1" applyAlignment="1">
      <alignment horizontal="center" vertical="center"/>
    </xf>
    <xf numFmtId="0" fontId="13" fillId="3" borderId="58" xfId="0" applyFont="1" applyFill="1" applyBorder="1" applyAlignment="1">
      <alignment horizontal="center" vertical="center"/>
    </xf>
    <xf numFmtId="0" fontId="13" fillId="3" borderId="59" xfId="0" applyFont="1" applyFill="1" applyBorder="1" applyAlignment="1">
      <alignment horizontal="center" vertical="center"/>
    </xf>
    <xf numFmtId="0" fontId="13" fillId="3" borderId="60" xfId="0" applyFont="1" applyFill="1" applyBorder="1" applyAlignment="1">
      <alignment horizontal="center" vertical="center"/>
    </xf>
    <xf numFmtId="0" fontId="13" fillId="3" borderId="61" xfId="0" applyFont="1" applyFill="1" applyBorder="1" applyAlignment="1">
      <alignment horizontal="center" vertical="center"/>
    </xf>
    <xf numFmtId="0" fontId="14" fillId="3" borderId="62" xfId="0" applyFont="1" applyFill="1" applyBorder="1" applyAlignment="1">
      <alignment horizontal="left" vertical="top"/>
    </xf>
    <xf numFmtId="0" fontId="14" fillId="3" borderId="63" xfId="0" applyFont="1" applyFill="1" applyBorder="1" applyAlignment="1">
      <alignment horizontal="left" vertical="top"/>
    </xf>
    <xf numFmtId="0" fontId="14" fillId="3" borderId="11" xfId="0" applyFont="1" applyFill="1" applyBorder="1" applyAlignment="1">
      <alignment horizontal="left" vertical="top"/>
    </xf>
    <xf numFmtId="0" fontId="14" fillId="3" borderId="61" xfId="0" applyFont="1" applyFill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0" fontId="14" fillId="3" borderId="60" xfId="0" applyFont="1" applyFill="1" applyBorder="1" applyAlignment="1">
      <alignment horizontal="left" vertical="top"/>
    </xf>
    <xf numFmtId="0" fontId="6" fillId="0" borderId="13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1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1246909</xdr:colOff>
      <xdr:row>6</xdr:row>
      <xdr:rowOff>57150</xdr:rowOff>
    </xdr:to>
    <xdr:pic>
      <xdr:nvPicPr>
        <xdr:cNvPr id="8447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142875</xdr:colOff>
      <xdr:row>53</xdr:row>
      <xdr:rowOff>0</xdr:rowOff>
    </xdr:from>
    <xdr:to>
      <xdr:col>12</xdr:col>
      <xdr:colOff>752475</xdr:colOff>
      <xdr:row>57</xdr:row>
      <xdr:rowOff>114300</xdr:rowOff>
    </xdr:to>
    <xdr:sp macro="" textlink="">
      <xdr:nvSpPr>
        <xdr:cNvPr id="5121" name="Text Box 1025" hidden="1"/>
        <xdr:cNvSpPr txBox="1">
          <a:spLocks noChangeArrowheads="1"/>
        </xdr:cNvSpPr>
      </xdr:nvSpPr>
      <xdr:spPr bwMode="auto">
        <a:xfrm>
          <a:off x="11687175" y="9029700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142875</xdr:colOff>
      <xdr:row>62</xdr:row>
      <xdr:rowOff>0</xdr:rowOff>
    </xdr:from>
    <xdr:to>
      <xdr:col>16</xdr:col>
      <xdr:colOff>752475</xdr:colOff>
      <xdr:row>66</xdr:row>
      <xdr:rowOff>95250</xdr:rowOff>
    </xdr:to>
    <xdr:sp macro="" textlink="">
      <xdr:nvSpPr>
        <xdr:cNvPr id="7169" name="Text Box 1" hidden="1"/>
        <xdr:cNvSpPr txBox="1">
          <a:spLocks noChangeArrowheads="1"/>
        </xdr:cNvSpPr>
      </xdr:nvSpPr>
      <xdr:spPr bwMode="auto">
        <a:xfrm>
          <a:off x="13115925" y="1048702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142875</xdr:colOff>
      <xdr:row>62</xdr:row>
      <xdr:rowOff>0</xdr:rowOff>
    </xdr:from>
    <xdr:to>
      <xdr:col>13</xdr:col>
      <xdr:colOff>752475</xdr:colOff>
      <xdr:row>66</xdr:row>
      <xdr:rowOff>95250</xdr:rowOff>
    </xdr:to>
    <xdr:sp macro="" textlink="">
      <xdr:nvSpPr>
        <xdr:cNvPr id="8193" name="Text Box 1" hidden="1"/>
        <xdr:cNvSpPr txBox="1">
          <a:spLocks noChangeArrowheads="1"/>
        </xdr:cNvSpPr>
      </xdr:nvSpPr>
      <xdr:spPr bwMode="auto">
        <a:xfrm>
          <a:off x="11210925" y="1035367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951634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jcyl/Estadistica/es/Plantilla66y33_100/1246989275272/_/_/_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9"/>
  <sheetViews>
    <sheetView showGridLines="0" tabSelected="1" zoomScaleNormal="100" zoomScaleSheetLayoutView="100" workbookViewId="0"/>
  </sheetViews>
  <sheetFormatPr baseColWidth="10" defaultRowHeight="12.75"/>
  <cols>
    <col min="1" max="1" width="5.7109375" customWidth="1"/>
    <col min="2" max="2" width="8.5703125" customWidth="1"/>
    <col min="3" max="3" width="92.42578125" customWidth="1"/>
    <col min="4" max="4" width="11.42578125" customWidth="1"/>
    <col min="6" max="6" width="11.42578125" customWidth="1"/>
  </cols>
  <sheetData>
    <row r="1" spans="1:4" ht="12" customHeight="1">
      <c r="A1" s="123"/>
    </row>
    <row r="2" spans="1:4" ht="12" customHeight="1"/>
    <row r="3" spans="1:4" ht="12" customHeight="1"/>
    <row r="4" spans="1:4" ht="12" customHeight="1"/>
    <row r="5" spans="1:4" ht="12" customHeight="1"/>
    <row r="6" spans="1:4" ht="12" customHeight="1"/>
    <row r="7" spans="1:4" ht="12" customHeight="1"/>
    <row r="8" spans="1:4" ht="12" customHeight="1"/>
    <row r="9" spans="1:4" ht="18" customHeight="1">
      <c r="A9" s="10"/>
      <c r="B9" s="83" t="s">
        <v>1</v>
      </c>
      <c r="C9" s="83"/>
      <c r="D9" s="9"/>
    </row>
    <row r="10" spans="1:4" ht="12" customHeight="1">
      <c r="A10" s="10"/>
      <c r="B10" s="11"/>
      <c r="C10" s="11"/>
      <c r="D10" s="9"/>
    </row>
    <row r="11" spans="1:4" ht="20.25" customHeight="1">
      <c r="A11" s="10"/>
      <c r="B11" s="6" t="s">
        <v>32</v>
      </c>
      <c r="C11" s="1"/>
      <c r="D11" s="9"/>
    </row>
    <row r="12" spans="1:4" ht="20.100000000000001" customHeight="1">
      <c r="A12" s="10"/>
      <c r="B12" s="6" t="s">
        <v>62</v>
      </c>
      <c r="C12" s="1"/>
      <c r="D12" s="9"/>
    </row>
    <row r="13" spans="1:4" ht="12" customHeight="1">
      <c r="A13" s="10"/>
      <c r="B13" s="5"/>
      <c r="C13" s="1"/>
      <c r="D13" s="9"/>
    </row>
    <row r="14" spans="1:4" ht="20.100000000000001" customHeight="1">
      <c r="A14" s="9"/>
      <c r="B14" s="4" t="s">
        <v>12</v>
      </c>
      <c r="C14" s="12"/>
      <c r="D14" s="9"/>
    </row>
    <row r="15" spans="1:4" ht="12" customHeight="1">
      <c r="A15" s="9"/>
      <c r="B15" s="2"/>
      <c r="C15" s="12"/>
      <c r="D15" s="9"/>
    </row>
    <row r="16" spans="1:4" ht="20.100000000000001" customHeight="1">
      <c r="B16" s="7" t="s">
        <v>43</v>
      </c>
      <c r="C16" s="8" t="s">
        <v>50</v>
      </c>
      <c r="D16" s="13"/>
    </row>
    <row r="17" spans="2:6" ht="20.100000000000001" customHeight="1">
      <c r="B17" s="7" t="s">
        <v>44</v>
      </c>
      <c r="C17" s="8" t="s">
        <v>51</v>
      </c>
      <c r="D17" s="13"/>
    </row>
    <row r="18" spans="2:6" ht="20.100000000000001" customHeight="1">
      <c r="B18" s="7" t="s">
        <v>45</v>
      </c>
      <c r="C18" s="8" t="s">
        <v>52</v>
      </c>
      <c r="D18" s="13"/>
      <c r="E18" s="14"/>
      <c r="F18" s="14"/>
    </row>
    <row r="19" spans="2:6" ht="20.100000000000001" customHeight="1">
      <c r="B19" s="7" t="s">
        <v>46</v>
      </c>
      <c r="C19" s="8" t="s">
        <v>53</v>
      </c>
      <c r="D19" s="13"/>
    </row>
    <row r="20" spans="2:6" ht="20.100000000000001" customHeight="1">
      <c r="B20" s="7" t="s">
        <v>47</v>
      </c>
      <c r="C20" s="8" t="s">
        <v>54</v>
      </c>
      <c r="D20" s="13"/>
    </row>
    <row r="21" spans="2:6" ht="20.100000000000001" customHeight="1">
      <c r="B21" s="7" t="s">
        <v>48</v>
      </c>
      <c r="C21" s="8" t="s">
        <v>55</v>
      </c>
      <c r="D21" s="13"/>
    </row>
    <row r="22" spans="2:6" ht="20.100000000000001" customHeight="1">
      <c r="B22" s="7" t="s">
        <v>49</v>
      </c>
      <c r="C22" s="8" t="s">
        <v>56</v>
      </c>
    </row>
    <row r="23" spans="2:6" ht="12" customHeight="1">
      <c r="C23" s="15"/>
    </row>
    <row r="24" spans="2:6" ht="12" customHeight="1">
      <c r="C24" s="13"/>
    </row>
    <row r="25" spans="2:6" ht="12" customHeight="1">
      <c r="C25" s="13"/>
    </row>
    <row r="26" spans="2:6" ht="12" customHeight="1">
      <c r="C26" s="13"/>
    </row>
    <row r="27" spans="2:6" ht="12" customHeight="1">
      <c r="C27" s="13"/>
    </row>
    <row r="28" spans="2:6" ht="12" customHeight="1">
      <c r="C28" s="13"/>
    </row>
    <row r="29" spans="2:6" ht="12" customHeight="1">
      <c r="C29" s="13"/>
    </row>
    <row r="30" spans="2:6" ht="12" customHeight="1">
      <c r="C30" s="13"/>
    </row>
    <row r="31" spans="2:6" ht="12" customHeight="1">
      <c r="C31" s="13"/>
    </row>
    <row r="32" spans="2:6" ht="12" customHeight="1">
      <c r="C32" s="13"/>
    </row>
    <row r="33" spans="2:3" ht="12" customHeight="1">
      <c r="C33" s="13"/>
    </row>
    <row r="34" spans="2:3" ht="12" customHeight="1">
      <c r="C34" s="13"/>
    </row>
    <row r="35" spans="2:3" ht="12" customHeight="1">
      <c r="C35" s="13"/>
    </row>
    <row r="36" spans="2:3" ht="12" customHeight="1">
      <c r="C36" s="13"/>
    </row>
    <row r="37" spans="2:3" ht="12" customHeight="1">
      <c r="C37" s="13"/>
    </row>
    <row r="38" spans="2:3" ht="12" customHeight="1">
      <c r="C38" s="13"/>
    </row>
    <row r="39" spans="2:3" ht="12" customHeight="1">
      <c r="C39" s="13"/>
    </row>
    <row r="40" spans="2:3" ht="12" customHeight="1"/>
    <row r="41" spans="2:3" ht="12" customHeight="1">
      <c r="C41" s="13"/>
    </row>
    <row r="42" spans="2:3" ht="12" customHeight="1">
      <c r="C42" s="13"/>
    </row>
    <row r="43" spans="2:3" ht="12" customHeight="1">
      <c r="C43" s="13"/>
    </row>
    <row r="44" spans="2:3" ht="12" customHeight="1">
      <c r="C44" s="13"/>
    </row>
    <row r="45" spans="2:3" ht="12" customHeight="1">
      <c r="B45" s="85" t="s">
        <v>31</v>
      </c>
      <c r="C45" s="85"/>
    </row>
    <row r="46" spans="2:3" ht="12" customHeight="1">
      <c r="C46" s="13"/>
    </row>
    <row r="47" spans="2:3" ht="12" customHeight="1">
      <c r="C47" s="13"/>
    </row>
    <row r="48" spans="2:3" ht="12" customHeight="1">
      <c r="C48" s="13"/>
    </row>
    <row r="49" spans="2:3" ht="12" customHeight="1">
      <c r="C49" s="13"/>
    </row>
    <row r="50" spans="2:3" ht="12" customHeight="1">
      <c r="C50" s="13"/>
    </row>
    <row r="51" spans="2:3" ht="12" customHeight="1">
      <c r="C51" s="13"/>
    </row>
    <row r="52" spans="2:3" ht="12" customHeight="1">
      <c r="C52" s="13"/>
    </row>
    <row r="63" spans="2:3" ht="15" customHeight="1">
      <c r="B63" s="84"/>
      <c r="C63" s="84"/>
    </row>
    <row r="78" spans="3:4" ht="15" customHeight="1">
      <c r="D78" s="3"/>
    </row>
    <row r="79" spans="3:4" ht="15" customHeight="1">
      <c r="C79" s="3"/>
    </row>
  </sheetData>
  <mergeCells count="3">
    <mergeCell ref="B9:C9"/>
    <mergeCell ref="B63:C63"/>
    <mergeCell ref="B45:C45"/>
  </mergeCells>
  <hyperlinks>
    <hyperlink ref="C17" location="Tabla2!A1" display="Tabla 2. Población (a 01/01/2008) por sexo y municipio según nacionalidad (español/extranjero) y edad (grandes grupos) "/>
    <hyperlink ref="C18" location="Tabla3!A1" display="Tabla 3. Población (a 01/01/2008) por sexo y municipio según nacionalidad (principales nacionalidades) "/>
    <hyperlink ref="C19" location="Tabla4!A1" display="Tabla 4. Población (a 01/01/2008) nacida en el extranjero por sexo y municipio según lugar de nacimiento "/>
    <hyperlink ref="C20" location="Tabla5!A1" display="Tabla 5. Población (a 01/01/2008) por sexo y municipio según relación del lugar de nacimiento y de residencia "/>
    <hyperlink ref="C16" location="Tabla1!A1" display="Tabla 1. Población por Edad (año a año) según Nacionalidad (española/extranjera) y Sexo"/>
    <hyperlink ref="C21" location="Tabla6!A1" display="Tabla 6. Población (a 01/01/2012) por sexo y municipio según edad (año a año)"/>
    <hyperlink ref="C22" location="Tabla7!A1" display="Tabla 7. Número de viviendas principales (miles) por Superficie útil según Tipo de edificación"/>
    <hyperlink ref="B45:C45" r:id="rId1" display="www.estadistica.jcyl.es - Tel. 983 414 452"/>
  </hyperlinks>
  <pageMargins left="0.70866141732283472" right="0.70866141732283472" top="0.74803149606299213" bottom="0.74803149606299213" header="0.31496062992125984" footer="0.31496062992125984"/>
  <pageSetup paperSize="9" scale="83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20.7109375" customWidth="1"/>
    <col min="4" max="6" width="17.7109375" customWidth="1"/>
  </cols>
  <sheetData>
    <row r="1" spans="1:6" ht="12" customHeight="1">
      <c r="A1" s="123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86" t="str">
        <f>"Tabla 1. Número de viviendas principales (en miles) por Provincia y Año de construcción según Tipo de edificación. Castilla y León."&amp;MID('Índice '!B12,10,20)</f>
        <v>Tabla 1. Número de viviendas principales (en miles) por Provincia y Año de construcción según Tipo de edificación. Castilla y León. Datos a 01/01/2020</v>
      </c>
      <c r="C9" s="87"/>
      <c r="D9" s="87"/>
      <c r="E9" s="87"/>
      <c r="F9" s="88"/>
    </row>
    <row r="10" spans="1:6" ht="12.75" customHeight="1">
      <c r="B10" s="89" t="s">
        <v>33</v>
      </c>
      <c r="C10" s="97" t="s">
        <v>16</v>
      </c>
      <c r="D10" s="99" t="s">
        <v>15</v>
      </c>
      <c r="E10" s="100"/>
      <c r="F10" s="101"/>
    </row>
    <row r="11" spans="1:6" ht="24.75" customHeight="1">
      <c r="B11" s="90"/>
      <c r="C11" s="98"/>
      <c r="D11" s="46" t="s">
        <v>13</v>
      </c>
      <c r="E11" s="35" t="s">
        <v>14</v>
      </c>
      <c r="F11" s="50" t="s">
        <v>0</v>
      </c>
    </row>
    <row r="12" spans="1:6" ht="12.75" customHeight="1">
      <c r="B12" s="91" t="s">
        <v>34</v>
      </c>
      <c r="C12" s="33" t="s">
        <v>17</v>
      </c>
      <c r="D12" s="57">
        <v>0.3</v>
      </c>
      <c r="E12" s="16">
        <v>0.5</v>
      </c>
      <c r="F12" s="17">
        <v>0.8</v>
      </c>
    </row>
    <row r="13" spans="1:6" ht="12.75" customHeight="1">
      <c r="B13" s="92"/>
      <c r="C13" s="34" t="s">
        <v>18</v>
      </c>
      <c r="D13" s="18">
        <v>2.5</v>
      </c>
      <c r="E13" s="19">
        <v>2.2999999999999998</v>
      </c>
      <c r="F13" s="20">
        <v>4.8</v>
      </c>
    </row>
    <row r="14" spans="1:6" ht="12.75" customHeight="1">
      <c r="B14" s="92"/>
      <c r="C14" s="36" t="s">
        <v>19</v>
      </c>
      <c r="D14" s="21">
        <v>2.6</v>
      </c>
      <c r="E14" s="22">
        <v>1</v>
      </c>
      <c r="F14" s="23">
        <v>3.7</v>
      </c>
    </row>
    <row r="15" spans="1:6" ht="12.75" customHeight="1">
      <c r="B15" s="92"/>
      <c r="C15" s="36" t="s">
        <v>20</v>
      </c>
      <c r="D15" s="21">
        <v>7</v>
      </c>
      <c r="E15" s="22">
        <v>5.9</v>
      </c>
      <c r="F15" s="23">
        <v>12.9</v>
      </c>
    </row>
    <row r="16" spans="1:6" ht="12.75" customHeight="1">
      <c r="B16" s="92"/>
      <c r="C16" s="36" t="s">
        <v>21</v>
      </c>
      <c r="D16" s="21">
        <v>1.8</v>
      </c>
      <c r="E16" s="22">
        <v>7.8</v>
      </c>
      <c r="F16" s="23">
        <v>9.6</v>
      </c>
    </row>
    <row r="17" spans="2:6" ht="12.75" customHeight="1">
      <c r="B17" s="92"/>
      <c r="C17" s="36" t="s">
        <v>22</v>
      </c>
      <c r="D17" s="21">
        <v>5.8</v>
      </c>
      <c r="E17" s="22">
        <v>11.3</v>
      </c>
      <c r="F17" s="23">
        <v>17.100000000000001</v>
      </c>
    </row>
    <row r="18" spans="2:6" ht="12.75" customHeight="1">
      <c r="B18" s="92"/>
      <c r="C18" s="36" t="s">
        <v>23</v>
      </c>
      <c r="D18" s="21">
        <v>2.8</v>
      </c>
      <c r="E18" s="22">
        <v>5.7</v>
      </c>
      <c r="F18" s="23">
        <v>8.5</v>
      </c>
    </row>
    <row r="19" spans="2:6" ht="12.75" customHeight="1">
      <c r="B19" s="92"/>
      <c r="C19" s="36" t="s">
        <v>24</v>
      </c>
      <c r="D19" s="21">
        <v>2.4</v>
      </c>
      <c r="E19" s="22">
        <v>1.3</v>
      </c>
      <c r="F19" s="23">
        <v>3.8</v>
      </c>
    </row>
    <row r="20" spans="2:6" ht="12.75" customHeight="1">
      <c r="B20" s="92"/>
      <c r="C20" s="36" t="s">
        <v>25</v>
      </c>
      <c r="D20" s="21">
        <v>1.9</v>
      </c>
      <c r="E20" s="22">
        <v>0.4</v>
      </c>
      <c r="F20" s="23">
        <v>2.2999999999999998</v>
      </c>
    </row>
    <row r="21" spans="2:6" ht="12.75" customHeight="1">
      <c r="B21" s="92"/>
      <c r="C21" s="37" t="s">
        <v>26</v>
      </c>
      <c r="D21" s="21">
        <v>0.5</v>
      </c>
      <c r="E21" s="22" t="s">
        <v>63</v>
      </c>
      <c r="F21" s="23">
        <v>0.5</v>
      </c>
    </row>
    <row r="22" spans="2:6" ht="12.75" customHeight="1">
      <c r="B22" s="92"/>
      <c r="C22" s="38" t="s">
        <v>27</v>
      </c>
      <c r="D22" s="27">
        <v>1.9</v>
      </c>
      <c r="E22" s="28">
        <v>0.3</v>
      </c>
      <c r="F22" s="29">
        <v>2.2999999999999998</v>
      </c>
    </row>
    <row r="23" spans="2:6" ht="12.75" customHeight="1">
      <c r="B23" s="93"/>
      <c r="C23" s="40" t="s">
        <v>0</v>
      </c>
      <c r="D23" s="41">
        <v>29.7</v>
      </c>
      <c r="E23" s="42">
        <v>36.6</v>
      </c>
      <c r="F23" s="43">
        <v>66.3</v>
      </c>
    </row>
    <row r="24" spans="2:6" ht="12.75" customHeight="1">
      <c r="B24" s="94" t="s">
        <v>35</v>
      </c>
      <c r="C24" s="45" t="s">
        <v>17</v>
      </c>
      <c r="D24" s="47">
        <v>1</v>
      </c>
      <c r="E24" s="48">
        <v>0.2</v>
      </c>
      <c r="F24" s="49">
        <v>1.2</v>
      </c>
    </row>
    <row r="25" spans="2:6" ht="12.75" customHeight="1">
      <c r="B25" s="92"/>
      <c r="C25" s="34" t="s">
        <v>18</v>
      </c>
      <c r="D25" s="18">
        <v>4.5</v>
      </c>
      <c r="E25" s="19">
        <v>12.7</v>
      </c>
      <c r="F25" s="20">
        <v>17.3</v>
      </c>
    </row>
    <row r="26" spans="2:6" ht="12.75" customHeight="1">
      <c r="B26" s="92"/>
      <c r="C26" s="36" t="s">
        <v>19</v>
      </c>
      <c r="D26" s="21">
        <v>6.9</v>
      </c>
      <c r="E26" s="22">
        <v>7.2</v>
      </c>
      <c r="F26" s="23">
        <v>14.1</v>
      </c>
    </row>
    <row r="27" spans="2:6" ht="12.75" customHeight="1">
      <c r="B27" s="92"/>
      <c r="C27" s="36" t="s">
        <v>20</v>
      </c>
      <c r="D27" s="21">
        <v>6.2</v>
      </c>
      <c r="E27" s="22">
        <v>26.1</v>
      </c>
      <c r="F27" s="23">
        <v>32.4</v>
      </c>
    </row>
    <row r="28" spans="2:6" ht="12.75" customHeight="1">
      <c r="B28" s="92"/>
      <c r="C28" s="36" t="s">
        <v>21</v>
      </c>
      <c r="D28" s="21">
        <v>3</v>
      </c>
      <c r="E28" s="22">
        <v>18.399999999999999</v>
      </c>
      <c r="F28" s="23">
        <v>21.4</v>
      </c>
    </row>
    <row r="29" spans="2:6" ht="12.75" customHeight="1">
      <c r="B29" s="92"/>
      <c r="C29" s="36" t="s">
        <v>22</v>
      </c>
      <c r="D29" s="21">
        <v>3.7</v>
      </c>
      <c r="E29" s="22">
        <v>20.8</v>
      </c>
      <c r="F29" s="23">
        <v>24.5</v>
      </c>
    </row>
    <row r="30" spans="2:6" ht="12.75" customHeight="1">
      <c r="B30" s="92"/>
      <c r="C30" s="36" t="s">
        <v>23</v>
      </c>
      <c r="D30" s="21">
        <v>2.4</v>
      </c>
      <c r="E30" s="22">
        <v>19.5</v>
      </c>
      <c r="F30" s="23">
        <v>21.9</v>
      </c>
    </row>
    <row r="31" spans="2:6" ht="12.75" customHeight="1">
      <c r="B31" s="92"/>
      <c r="C31" s="36" t="s">
        <v>24</v>
      </c>
      <c r="D31" s="21">
        <v>1.7</v>
      </c>
      <c r="E31" s="22">
        <v>5.2</v>
      </c>
      <c r="F31" s="23">
        <v>6.9</v>
      </c>
    </row>
    <row r="32" spans="2:6" ht="12.75" customHeight="1">
      <c r="B32" s="92"/>
      <c r="C32" s="36" t="s">
        <v>25</v>
      </c>
      <c r="D32" s="21">
        <v>1.5</v>
      </c>
      <c r="E32" s="22">
        <v>2.1</v>
      </c>
      <c r="F32" s="23">
        <v>3.6</v>
      </c>
    </row>
    <row r="33" spans="2:6" ht="12.75" customHeight="1">
      <c r="B33" s="92"/>
      <c r="C33" s="37" t="s">
        <v>26</v>
      </c>
      <c r="D33" s="21">
        <v>0.4</v>
      </c>
      <c r="E33" s="22">
        <v>0.6</v>
      </c>
      <c r="F33" s="23">
        <v>1</v>
      </c>
    </row>
    <row r="34" spans="2:6" ht="12.75" customHeight="1">
      <c r="B34" s="92"/>
      <c r="C34" s="38" t="s">
        <v>27</v>
      </c>
      <c r="D34" s="27">
        <v>3.9</v>
      </c>
      <c r="E34" s="28">
        <v>2</v>
      </c>
      <c r="F34" s="29">
        <v>5.9</v>
      </c>
    </row>
    <row r="35" spans="2:6" ht="12.75" customHeight="1">
      <c r="B35" s="93"/>
      <c r="C35" s="40" t="s">
        <v>0</v>
      </c>
      <c r="D35" s="41">
        <v>35.299999999999997</v>
      </c>
      <c r="E35" s="42">
        <v>114.9</v>
      </c>
      <c r="F35" s="43">
        <v>150.19999999999999</v>
      </c>
    </row>
    <row r="36" spans="2:6" ht="12.75" customHeight="1">
      <c r="B36" s="92" t="s">
        <v>36</v>
      </c>
      <c r="C36" s="34" t="s">
        <v>17</v>
      </c>
      <c r="D36" s="18">
        <v>0.2</v>
      </c>
      <c r="E36" s="19">
        <v>0.1</v>
      </c>
      <c r="F36" s="20">
        <v>0.3</v>
      </c>
    </row>
    <row r="37" spans="2:6" ht="12.75" customHeight="1">
      <c r="B37" s="95"/>
      <c r="C37" s="34" t="s">
        <v>18</v>
      </c>
      <c r="D37" s="18">
        <v>2.1</v>
      </c>
      <c r="E37" s="19">
        <v>5.0999999999999996</v>
      </c>
      <c r="F37" s="20">
        <v>7.2</v>
      </c>
    </row>
    <row r="38" spans="2:6" ht="12.75" customHeight="1">
      <c r="B38" s="95"/>
      <c r="C38" s="36" t="s">
        <v>19</v>
      </c>
      <c r="D38" s="21">
        <v>3.4</v>
      </c>
      <c r="E38" s="22">
        <v>15.5</v>
      </c>
      <c r="F38" s="23">
        <v>18.8</v>
      </c>
    </row>
    <row r="39" spans="2:6" ht="12.75" customHeight="1">
      <c r="B39" s="95"/>
      <c r="C39" s="36" t="s">
        <v>20</v>
      </c>
      <c r="D39" s="21">
        <v>8.6</v>
      </c>
      <c r="E39" s="22">
        <v>26.5</v>
      </c>
      <c r="F39" s="23">
        <v>35.1</v>
      </c>
    </row>
    <row r="40" spans="2:6" ht="12.75" customHeight="1">
      <c r="B40" s="95"/>
      <c r="C40" s="36" t="s">
        <v>21</v>
      </c>
      <c r="D40" s="21">
        <v>11.2</v>
      </c>
      <c r="E40" s="22">
        <v>24.3</v>
      </c>
      <c r="F40" s="23">
        <v>35.5</v>
      </c>
    </row>
    <row r="41" spans="2:6" ht="12.75" customHeight="1">
      <c r="B41" s="95"/>
      <c r="C41" s="36" t="s">
        <v>22</v>
      </c>
      <c r="D41" s="21">
        <v>8.9</v>
      </c>
      <c r="E41" s="22">
        <v>25.2</v>
      </c>
      <c r="F41" s="23">
        <v>34.1</v>
      </c>
    </row>
    <row r="42" spans="2:6" ht="12.75" customHeight="1">
      <c r="B42" s="95"/>
      <c r="C42" s="36" t="s">
        <v>23</v>
      </c>
      <c r="D42" s="21">
        <v>9.3000000000000007</v>
      </c>
      <c r="E42" s="22">
        <v>17.100000000000001</v>
      </c>
      <c r="F42" s="23">
        <v>26.4</v>
      </c>
    </row>
    <row r="43" spans="2:6" ht="12.75" customHeight="1">
      <c r="B43" s="95"/>
      <c r="C43" s="36" t="s">
        <v>24</v>
      </c>
      <c r="D43" s="21">
        <v>10.4</v>
      </c>
      <c r="E43" s="22">
        <v>5.5</v>
      </c>
      <c r="F43" s="23">
        <v>15.9</v>
      </c>
    </row>
    <row r="44" spans="2:6" ht="12.75" customHeight="1">
      <c r="B44" s="95"/>
      <c r="C44" s="36" t="s">
        <v>25</v>
      </c>
      <c r="D44" s="21">
        <v>4.5999999999999996</v>
      </c>
      <c r="E44" s="22">
        <v>3.1</v>
      </c>
      <c r="F44" s="23">
        <v>7.7</v>
      </c>
    </row>
    <row r="45" spans="2:6" ht="12.75" customHeight="1">
      <c r="B45" s="95"/>
      <c r="C45" s="37" t="s">
        <v>26</v>
      </c>
      <c r="D45" s="21">
        <v>7.9</v>
      </c>
      <c r="E45" s="22">
        <v>2.2000000000000002</v>
      </c>
      <c r="F45" s="23">
        <v>10.1</v>
      </c>
    </row>
    <row r="46" spans="2:6" ht="12.75" customHeight="1">
      <c r="B46" s="95"/>
      <c r="C46" s="38" t="s">
        <v>27</v>
      </c>
      <c r="D46" s="27">
        <v>7.4</v>
      </c>
      <c r="E46" s="28">
        <v>1.6</v>
      </c>
      <c r="F46" s="29">
        <v>9</v>
      </c>
    </row>
    <row r="47" spans="2:6" ht="12.75" customHeight="1">
      <c r="B47" s="95"/>
      <c r="C47" s="44" t="s">
        <v>0</v>
      </c>
      <c r="D47" s="30">
        <v>73.900000000000006</v>
      </c>
      <c r="E47" s="31">
        <v>126.2</v>
      </c>
      <c r="F47" s="32">
        <v>200.1</v>
      </c>
    </row>
    <row r="48" spans="2:6" ht="12.75" customHeight="1">
      <c r="B48" s="94" t="s">
        <v>37</v>
      </c>
      <c r="C48" s="45" t="s">
        <v>17</v>
      </c>
      <c r="D48" s="47">
        <v>0.2</v>
      </c>
      <c r="E48" s="48">
        <v>0.5</v>
      </c>
      <c r="F48" s="49">
        <v>0.7</v>
      </c>
    </row>
    <row r="49" spans="2:6" ht="12.75" customHeight="1">
      <c r="B49" s="95"/>
      <c r="C49" s="34" t="s">
        <v>18</v>
      </c>
      <c r="D49" s="18">
        <v>1.8</v>
      </c>
      <c r="E49" s="19">
        <v>1.7</v>
      </c>
      <c r="F49" s="20">
        <v>3.5</v>
      </c>
    </row>
    <row r="50" spans="2:6" ht="12.75" customHeight="1">
      <c r="B50" s="95"/>
      <c r="C50" s="36" t="s">
        <v>19</v>
      </c>
      <c r="D50" s="21">
        <v>1.3</v>
      </c>
      <c r="E50" s="22">
        <v>2.1</v>
      </c>
      <c r="F50" s="23">
        <v>3.4</v>
      </c>
    </row>
    <row r="51" spans="2:6" ht="12.75" customHeight="1">
      <c r="B51" s="95"/>
      <c r="C51" s="36" t="s">
        <v>20</v>
      </c>
      <c r="D51" s="21">
        <v>2.7</v>
      </c>
      <c r="E51" s="22">
        <v>10.4</v>
      </c>
      <c r="F51" s="23">
        <v>13.2</v>
      </c>
    </row>
    <row r="52" spans="2:6" ht="12.75" customHeight="1">
      <c r="B52" s="95"/>
      <c r="C52" s="36" t="s">
        <v>21</v>
      </c>
      <c r="D52" s="21">
        <v>2.4</v>
      </c>
      <c r="E52" s="22">
        <v>8</v>
      </c>
      <c r="F52" s="23">
        <v>10.5</v>
      </c>
    </row>
    <row r="53" spans="2:6" ht="12.75" customHeight="1">
      <c r="B53" s="95"/>
      <c r="C53" s="36" t="s">
        <v>22</v>
      </c>
      <c r="D53" s="21">
        <v>2.6</v>
      </c>
      <c r="E53" s="22">
        <v>11.4</v>
      </c>
      <c r="F53" s="23">
        <v>14.1</v>
      </c>
    </row>
    <row r="54" spans="2:6" ht="12.75" customHeight="1">
      <c r="B54" s="95"/>
      <c r="C54" s="36" t="s">
        <v>23</v>
      </c>
      <c r="D54" s="21">
        <v>1.6</v>
      </c>
      <c r="E54" s="22">
        <v>6.7</v>
      </c>
      <c r="F54" s="23">
        <v>8.3000000000000007</v>
      </c>
    </row>
    <row r="55" spans="2:6" ht="12.75" customHeight="1">
      <c r="B55" s="95"/>
      <c r="C55" s="36" t="s">
        <v>24</v>
      </c>
      <c r="D55" s="21">
        <v>2.1</v>
      </c>
      <c r="E55" s="22">
        <v>1.6</v>
      </c>
      <c r="F55" s="23">
        <v>3.7</v>
      </c>
    </row>
    <row r="56" spans="2:6" ht="12.75" customHeight="1">
      <c r="B56" s="95"/>
      <c r="C56" s="36" t="s">
        <v>25</v>
      </c>
      <c r="D56" s="21">
        <v>0.4</v>
      </c>
      <c r="E56" s="22">
        <v>0.4</v>
      </c>
      <c r="F56" s="23">
        <v>0.8</v>
      </c>
    </row>
    <row r="57" spans="2:6" ht="12.75" customHeight="1">
      <c r="B57" s="95"/>
      <c r="C57" s="37" t="s">
        <v>26</v>
      </c>
      <c r="D57" s="21">
        <v>2</v>
      </c>
      <c r="E57" s="22">
        <v>0.6</v>
      </c>
      <c r="F57" s="23">
        <v>2.6</v>
      </c>
    </row>
    <row r="58" spans="2:6" ht="12.75" customHeight="1">
      <c r="B58" s="95"/>
      <c r="C58" s="38" t="s">
        <v>27</v>
      </c>
      <c r="D58" s="27">
        <v>5.3</v>
      </c>
      <c r="E58" s="28">
        <v>0.6</v>
      </c>
      <c r="F58" s="29">
        <v>5.9</v>
      </c>
    </row>
    <row r="59" spans="2:6" ht="12.75" customHeight="1">
      <c r="B59" s="96"/>
      <c r="C59" s="40" t="s">
        <v>0</v>
      </c>
      <c r="D59" s="41">
        <v>22.5</v>
      </c>
      <c r="E59" s="42">
        <v>44.1</v>
      </c>
      <c r="F59" s="43">
        <v>66.599999999999994</v>
      </c>
    </row>
    <row r="60" spans="2:6" ht="12.75" customHeight="1">
      <c r="B60" s="94" t="s">
        <v>38</v>
      </c>
      <c r="C60" s="34" t="s">
        <v>17</v>
      </c>
      <c r="D60" s="18">
        <v>0.9</v>
      </c>
      <c r="E60" s="19">
        <v>0.3</v>
      </c>
      <c r="F60" s="20">
        <v>1.2</v>
      </c>
    </row>
    <row r="61" spans="2:6" ht="12.75" customHeight="1">
      <c r="B61" s="92"/>
      <c r="C61" s="34" t="s">
        <v>18</v>
      </c>
      <c r="D61" s="18">
        <v>3.8</v>
      </c>
      <c r="E61" s="19">
        <v>13.3</v>
      </c>
      <c r="F61" s="20">
        <v>17.100000000000001</v>
      </c>
    </row>
    <row r="62" spans="2:6" ht="12.75" customHeight="1">
      <c r="B62" s="92"/>
      <c r="C62" s="36" t="s">
        <v>19</v>
      </c>
      <c r="D62" s="21">
        <v>3.9</v>
      </c>
      <c r="E62" s="22">
        <v>7.5</v>
      </c>
      <c r="F62" s="23">
        <v>11.4</v>
      </c>
    </row>
    <row r="63" spans="2:6" ht="12.75" customHeight="1">
      <c r="B63" s="92"/>
      <c r="C63" s="36" t="s">
        <v>20</v>
      </c>
      <c r="D63" s="21">
        <v>9.9</v>
      </c>
      <c r="E63" s="22">
        <v>18.100000000000001</v>
      </c>
      <c r="F63" s="23">
        <v>28.1</v>
      </c>
    </row>
    <row r="64" spans="2:6" ht="12.75" customHeight="1">
      <c r="B64" s="92"/>
      <c r="C64" s="36" t="s">
        <v>21</v>
      </c>
      <c r="D64" s="21">
        <v>9.9</v>
      </c>
      <c r="E64" s="22">
        <v>12.6</v>
      </c>
      <c r="F64" s="23">
        <v>22.5</v>
      </c>
    </row>
    <row r="65" spans="2:6" ht="12.75" customHeight="1">
      <c r="B65" s="92"/>
      <c r="C65" s="36" t="s">
        <v>22</v>
      </c>
      <c r="D65" s="21">
        <v>5.6</v>
      </c>
      <c r="E65" s="22">
        <v>15.2</v>
      </c>
      <c r="F65" s="23">
        <v>20.8</v>
      </c>
    </row>
    <row r="66" spans="2:6" ht="12.75" customHeight="1">
      <c r="B66" s="92"/>
      <c r="C66" s="36" t="s">
        <v>23</v>
      </c>
      <c r="D66" s="21">
        <v>4.4000000000000004</v>
      </c>
      <c r="E66" s="22">
        <v>14</v>
      </c>
      <c r="F66" s="23">
        <v>18.5</v>
      </c>
    </row>
    <row r="67" spans="2:6" ht="12.75" customHeight="1">
      <c r="B67" s="92"/>
      <c r="C67" s="36" t="s">
        <v>24</v>
      </c>
      <c r="D67" s="21">
        <v>4.7</v>
      </c>
      <c r="E67" s="22">
        <v>3.9</v>
      </c>
      <c r="F67" s="23">
        <v>8.6</v>
      </c>
    </row>
    <row r="68" spans="2:6" ht="12.75" customHeight="1">
      <c r="B68" s="92"/>
      <c r="C68" s="36" t="s">
        <v>25</v>
      </c>
      <c r="D68" s="21">
        <v>2.4</v>
      </c>
      <c r="E68" s="22">
        <v>1.2</v>
      </c>
      <c r="F68" s="23">
        <v>3.6</v>
      </c>
    </row>
    <row r="69" spans="2:6" ht="12.75" customHeight="1">
      <c r="B69" s="92"/>
      <c r="C69" s="37" t="s">
        <v>26</v>
      </c>
      <c r="D69" s="21">
        <v>2.7</v>
      </c>
      <c r="E69" s="22">
        <v>0.4</v>
      </c>
      <c r="F69" s="23">
        <v>3.1</v>
      </c>
    </row>
    <row r="70" spans="2:6" ht="12.75" customHeight="1">
      <c r="B70" s="92"/>
      <c r="C70" s="38" t="s">
        <v>27</v>
      </c>
      <c r="D70" s="27">
        <v>7.1</v>
      </c>
      <c r="E70" s="28" t="s">
        <v>63</v>
      </c>
      <c r="F70" s="29">
        <v>7.1</v>
      </c>
    </row>
    <row r="71" spans="2:6" ht="12.75" customHeight="1">
      <c r="B71" s="93"/>
      <c r="C71" s="44" t="s">
        <v>0</v>
      </c>
      <c r="D71" s="30">
        <v>55.4</v>
      </c>
      <c r="E71" s="31">
        <v>86.6</v>
      </c>
      <c r="F71" s="32">
        <v>142</v>
      </c>
    </row>
    <row r="72" spans="2:6" ht="12.75" customHeight="1">
      <c r="B72" s="94" t="s">
        <v>39</v>
      </c>
      <c r="C72" s="45" t="s">
        <v>17</v>
      </c>
      <c r="D72" s="47">
        <v>1</v>
      </c>
      <c r="E72" s="48">
        <v>0.1</v>
      </c>
      <c r="F72" s="49">
        <v>1.1000000000000001</v>
      </c>
    </row>
    <row r="73" spans="2:6" ht="12.75" customHeight="1">
      <c r="B73" s="95"/>
      <c r="C73" s="34" t="s">
        <v>18</v>
      </c>
      <c r="D73" s="18">
        <v>4.4000000000000004</v>
      </c>
      <c r="E73" s="19">
        <v>0.8</v>
      </c>
      <c r="F73" s="20">
        <v>5.3</v>
      </c>
    </row>
    <row r="74" spans="2:6" ht="12.75" customHeight="1">
      <c r="B74" s="95"/>
      <c r="C74" s="36" t="s">
        <v>19</v>
      </c>
      <c r="D74" s="21">
        <v>4.2</v>
      </c>
      <c r="E74" s="22">
        <v>0.8</v>
      </c>
      <c r="F74" s="23">
        <v>5</v>
      </c>
    </row>
    <row r="75" spans="2:6" ht="12.75" customHeight="1">
      <c r="B75" s="95"/>
      <c r="C75" s="36" t="s">
        <v>20</v>
      </c>
      <c r="D75" s="21">
        <v>6.2</v>
      </c>
      <c r="E75" s="22">
        <v>6.6</v>
      </c>
      <c r="F75" s="23">
        <v>12.8</v>
      </c>
    </row>
    <row r="76" spans="2:6" ht="12.75" customHeight="1">
      <c r="B76" s="95"/>
      <c r="C76" s="36" t="s">
        <v>21</v>
      </c>
      <c r="D76" s="21">
        <v>5.2</v>
      </c>
      <c r="E76" s="22">
        <v>4.3</v>
      </c>
      <c r="F76" s="23">
        <v>9.4</v>
      </c>
    </row>
    <row r="77" spans="2:6" ht="12.75" customHeight="1">
      <c r="B77" s="95"/>
      <c r="C77" s="36" t="s">
        <v>22</v>
      </c>
      <c r="D77" s="21">
        <v>3.7</v>
      </c>
      <c r="E77" s="22">
        <v>7.7</v>
      </c>
      <c r="F77" s="23">
        <v>11.4</v>
      </c>
    </row>
    <row r="78" spans="2:6" ht="12.75" customHeight="1">
      <c r="B78" s="95"/>
      <c r="C78" s="36" t="s">
        <v>23</v>
      </c>
      <c r="D78" s="21">
        <v>2.1</v>
      </c>
      <c r="E78" s="22">
        <v>5.9</v>
      </c>
      <c r="F78" s="23">
        <v>8</v>
      </c>
    </row>
    <row r="79" spans="2:6" ht="12.75" customHeight="1">
      <c r="B79" s="95"/>
      <c r="C79" s="36" t="s">
        <v>24</v>
      </c>
      <c r="D79" s="21">
        <v>1.6</v>
      </c>
      <c r="E79" s="22">
        <v>2.1</v>
      </c>
      <c r="F79" s="23">
        <v>3.7</v>
      </c>
    </row>
    <row r="80" spans="2:6" ht="12.75" customHeight="1">
      <c r="B80" s="95"/>
      <c r="C80" s="36" t="s">
        <v>25</v>
      </c>
      <c r="D80" s="21">
        <v>1.1000000000000001</v>
      </c>
      <c r="E80" s="22">
        <v>0.5</v>
      </c>
      <c r="F80" s="23">
        <v>1.6</v>
      </c>
    </row>
    <row r="81" spans="2:6" ht="12.75" customHeight="1">
      <c r="B81" s="95"/>
      <c r="C81" s="37" t="s">
        <v>26</v>
      </c>
      <c r="D81" s="21">
        <v>0.2</v>
      </c>
      <c r="E81" s="22">
        <v>0.7</v>
      </c>
      <c r="F81" s="23">
        <v>0.9</v>
      </c>
    </row>
    <row r="82" spans="2:6" ht="12.75" customHeight="1">
      <c r="B82" s="95"/>
      <c r="C82" s="38" t="s">
        <v>27</v>
      </c>
      <c r="D82" s="27">
        <v>1.9</v>
      </c>
      <c r="E82" s="28">
        <v>1.3</v>
      </c>
      <c r="F82" s="29">
        <v>3.2</v>
      </c>
    </row>
    <row r="83" spans="2:6" ht="12.75" customHeight="1">
      <c r="B83" s="96"/>
      <c r="C83" s="40" t="s">
        <v>0</v>
      </c>
      <c r="D83" s="41">
        <v>31.6</v>
      </c>
      <c r="E83" s="42">
        <v>30.7</v>
      </c>
      <c r="F83" s="43">
        <v>62.3</v>
      </c>
    </row>
    <row r="84" spans="2:6" ht="12.75" customHeight="1">
      <c r="B84" s="92" t="s">
        <v>40</v>
      </c>
      <c r="C84" s="34" t="s">
        <v>17</v>
      </c>
      <c r="D84" s="18">
        <v>0.1</v>
      </c>
      <c r="E84" s="19">
        <v>0.1</v>
      </c>
      <c r="F84" s="20">
        <v>0.3</v>
      </c>
    </row>
    <row r="85" spans="2:6" ht="12.75" customHeight="1">
      <c r="B85" s="95"/>
      <c r="C85" s="34" t="s">
        <v>18</v>
      </c>
      <c r="D85" s="18">
        <v>0.7</v>
      </c>
      <c r="E85" s="19">
        <v>2.2000000000000002</v>
      </c>
      <c r="F85" s="20">
        <v>3</v>
      </c>
    </row>
    <row r="86" spans="2:6" ht="12.75" customHeight="1">
      <c r="B86" s="95"/>
      <c r="C86" s="36" t="s">
        <v>19</v>
      </c>
      <c r="D86" s="21">
        <v>1.8</v>
      </c>
      <c r="E86" s="22">
        <v>1.5</v>
      </c>
      <c r="F86" s="23">
        <v>3.3</v>
      </c>
    </row>
    <row r="87" spans="2:6" ht="12.75" customHeight="1">
      <c r="B87" s="95"/>
      <c r="C87" s="36" t="s">
        <v>20</v>
      </c>
      <c r="D87" s="21">
        <v>2.8</v>
      </c>
      <c r="E87" s="22">
        <v>5.8</v>
      </c>
      <c r="F87" s="23">
        <v>8.6</v>
      </c>
    </row>
    <row r="88" spans="2:6" ht="12.75" customHeight="1">
      <c r="B88" s="95"/>
      <c r="C88" s="36" t="s">
        <v>21</v>
      </c>
      <c r="D88" s="21">
        <v>1.5</v>
      </c>
      <c r="E88" s="22">
        <v>4.0999999999999996</v>
      </c>
      <c r="F88" s="23">
        <v>5.6</v>
      </c>
    </row>
    <row r="89" spans="2:6" ht="12.75" customHeight="1">
      <c r="B89" s="95"/>
      <c r="C89" s="36" t="s">
        <v>22</v>
      </c>
      <c r="D89" s="21">
        <v>1.3</v>
      </c>
      <c r="E89" s="22">
        <v>3.9</v>
      </c>
      <c r="F89" s="23">
        <v>5.2</v>
      </c>
    </row>
    <row r="90" spans="2:6" ht="12.75" customHeight="1">
      <c r="B90" s="95"/>
      <c r="C90" s="36" t="s">
        <v>23</v>
      </c>
      <c r="D90" s="21">
        <v>1.6</v>
      </c>
      <c r="E90" s="22">
        <v>1.9</v>
      </c>
      <c r="F90" s="23">
        <v>3.5</v>
      </c>
    </row>
    <row r="91" spans="2:6" ht="12.75" customHeight="1">
      <c r="B91" s="95"/>
      <c r="C91" s="36" t="s">
        <v>24</v>
      </c>
      <c r="D91" s="21">
        <v>0.6</v>
      </c>
      <c r="E91" s="22">
        <v>1.1000000000000001</v>
      </c>
      <c r="F91" s="23">
        <v>1.7</v>
      </c>
    </row>
    <row r="92" spans="2:6" ht="12.75" customHeight="1">
      <c r="B92" s="95"/>
      <c r="C92" s="36" t="s">
        <v>25</v>
      </c>
      <c r="D92" s="21">
        <v>1.2</v>
      </c>
      <c r="E92" s="22">
        <v>0.2</v>
      </c>
      <c r="F92" s="23">
        <v>1.4</v>
      </c>
    </row>
    <row r="93" spans="2:6" ht="12.75" customHeight="1">
      <c r="B93" s="95"/>
      <c r="C93" s="37" t="s">
        <v>26</v>
      </c>
      <c r="D93" s="21">
        <v>1.1000000000000001</v>
      </c>
      <c r="E93" s="22">
        <v>0.2</v>
      </c>
      <c r="F93" s="23">
        <v>1.3</v>
      </c>
    </row>
    <row r="94" spans="2:6" ht="12.75" customHeight="1">
      <c r="B94" s="95"/>
      <c r="C94" s="38" t="s">
        <v>27</v>
      </c>
      <c r="D94" s="27">
        <v>3.6</v>
      </c>
      <c r="E94" s="28">
        <v>0.2</v>
      </c>
      <c r="F94" s="29">
        <v>3.8</v>
      </c>
    </row>
    <row r="95" spans="2:6" ht="12.75" customHeight="1">
      <c r="B95" s="95"/>
      <c r="C95" s="44" t="s">
        <v>0</v>
      </c>
      <c r="D95" s="30">
        <v>16.399999999999999</v>
      </c>
      <c r="E95" s="31">
        <v>21.3</v>
      </c>
      <c r="F95" s="32">
        <v>37.6</v>
      </c>
    </row>
    <row r="96" spans="2:6" ht="12.75" customHeight="1">
      <c r="B96" s="94" t="s">
        <v>41</v>
      </c>
      <c r="C96" s="45" t="s">
        <v>17</v>
      </c>
      <c r="D96" s="47">
        <v>1.5</v>
      </c>
      <c r="E96" s="48">
        <v>0.2</v>
      </c>
      <c r="F96" s="49">
        <v>1.7</v>
      </c>
    </row>
    <row r="97" spans="2:6" ht="12.75" customHeight="1">
      <c r="B97" s="95"/>
      <c r="C97" s="34" t="s">
        <v>18</v>
      </c>
      <c r="D97" s="18">
        <v>6.2</v>
      </c>
      <c r="E97" s="19">
        <v>6.6</v>
      </c>
      <c r="F97" s="20">
        <v>12.8</v>
      </c>
    </row>
    <row r="98" spans="2:6" ht="12.75" customHeight="1">
      <c r="B98" s="95"/>
      <c r="C98" s="36" t="s">
        <v>19</v>
      </c>
      <c r="D98" s="21">
        <v>10.3</v>
      </c>
      <c r="E98" s="22">
        <v>6.7</v>
      </c>
      <c r="F98" s="23">
        <v>17</v>
      </c>
    </row>
    <row r="99" spans="2:6" ht="12.75" customHeight="1">
      <c r="B99" s="95"/>
      <c r="C99" s="36" t="s">
        <v>20</v>
      </c>
      <c r="D99" s="21">
        <v>19.399999999999999</v>
      </c>
      <c r="E99" s="22">
        <v>33.5</v>
      </c>
      <c r="F99" s="23">
        <v>52.9</v>
      </c>
    </row>
    <row r="100" spans="2:6" ht="12.75" customHeight="1">
      <c r="B100" s="95"/>
      <c r="C100" s="36" t="s">
        <v>21</v>
      </c>
      <c r="D100" s="21">
        <v>8.5</v>
      </c>
      <c r="E100" s="22">
        <v>22.4</v>
      </c>
      <c r="F100" s="23">
        <v>31</v>
      </c>
    </row>
    <row r="101" spans="2:6" ht="12.75" customHeight="1">
      <c r="B101" s="95"/>
      <c r="C101" s="36" t="s">
        <v>22</v>
      </c>
      <c r="D101" s="21">
        <v>4.5999999999999996</v>
      </c>
      <c r="E101" s="22">
        <v>42.5</v>
      </c>
      <c r="F101" s="23">
        <v>47.1</v>
      </c>
    </row>
    <row r="102" spans="2:6" ht="12.75" customHeight="1">
      <c r="B102" s="95"/>
      <c r="C102" s="36" t="s">
        <v>23</v>
      </c>
      <c r="D102" s="21">
        <v>1.7</v>
      </c>
      <c r="E102" s="22">
        <v>32.6</v>
      </c>
      <c r="F102" s="23">
        <v>34.299999999999997</v>
      </c>
    </row>
    <row r="103" spans="2:6" ht="12.75" customHeight="1">
      <c r="B103" s="95"/>
      <c r="C103" s="36" t="s">
        <v>24</v>
      </c>
      <c r="D103" s="21">
        <v>1.9</v>
      </c>
      <c r="E103" s="22">
        <v>10.3</v>
      </c>
      <c r="F103" s="23">
        <v>12.2</v>
      </c>
    </row>
    <row r="104" spans="2:6" ht="12.75" customHeight="1">
      <c r="B104" s="95"/>
      <c r="C104" s="36" t="s">
        <v>25</v>
      </c>
      <c r="D104" s="21">
        <v>2</v>
      </c>
      <c r="E104" s="22">
        <v>1.4</v>
      </c>
      <c r="F104" s="23">
        <v>3.4</v>
      </c>
    </row>
    <row r="105" spans="2:6" ht="12.75" customHeight="1">
      <c r="B105" s="95"/>
      <c r="C105" s="37" t="s">
        <v>26</v>
      </c>
      <c r="D105" s="21">
        <v>1.5</v>
      </c>
      <c r="E105" s="22">
        <v>1.3</v>
      </c>
      <c r="F105" s="23">
        <v>2.8</v>
      </c>
    </row>
    <row r="106" spans="2:6" ht="12.75" customHeight="1">
      <c r="B106" s="95"/>
      <c r="C106" s="38" t="s">
        <v>27</v>
      </c>
      <c r="D106" s="27">
        <v>5</v>
      </c>
      <c r="E106" s="28">
        <v>0.1</v>
      </c>
      <c r="F106" s="29">
        <v>5.0999999999999996</v>
      </c>
    </row>
    <row r="107" spans="2:6" ht="12.75" customHeight="1">
      <c r="B107" s="96"/>
      <c r="C107" s="40" t="s">
        <v>0</v>
      </c>
      <c r="D107" s="41">
        <v>62.6</v>
      </c>
      <c r="E107" s="42">
        <v>157.6</v>
      </c>
      <c r="F107" s="43">
        <v>220.2</v>
      </c>
    </row>
    <row r="108" spans="2:6" ht="12.75" customHeight="1">
      <c r="B108" s="92" t="s">
        <v>42</v>
      </c>
      <c r="C108" s="34" t="s">
        <v>17</v>
      </c>
      <c r="D108" s="18">
        <v>1.6</v>
      </c>
      <c r="E108" s="19">
        <v>0.2</v>
      </c>
      <c r="F108" s="20">
        <v>1.8</v>
      </c>
    </row>
    <row r="109" spans="2:6" ht="12.75" customHeight="1">
      <c r="B109" s="95"/>
      <c r="C109" s="34" t="s">
        <v>18</v>
      </c>
      <c r="D109" s="18">
        <v>4.0999999999999996</v>
      </c>
      <c r="E109" s="19">
        <v>1.8</v>
      </c>
      <c r="F109" s="20">
        <v>6</v>
      </c>
    </row>
    <row r="110" spans="2:6" ht="12.75" customHeight="1">
      <c r="B110" s="95"/>
      <c r="C110" s="36" t="s">
        <v>19</v>
      </c>
      <c r="D110" s="21">
        <v>4.3</v>
      </c>
      <c r="E110" s="22">
        <v>4.5999999999999996</v>
      </c>
      <c r="F110" s="23">
        <v>9</v>
      </c>
    </row>
    <row r="111" spans="2:6" ht="12.75" customHeight="1">
      <c r="B111" s="95"/>
      <c r="C111" s="36" t="s">
        <v>20</v>
      </c>
      <c r="D111" s="21">
        <v>5.0999999999999996</v>
      </c>
      <c r="E111" s="22">
        <v>6.6</v>
      </c>
      <c r="F111" s="23">
        <v>11.7</v>
      </c>
    </row>
    <row r="112" spans="2:6" ht="12.75" customHeight="1">
      <c r="B112" s="95"/>
      <c r="C112" s="36" t="s">
        <v>21</v>
      </c>
      <c r="D112" s="21">
        <v>4.3</v>
      </c>
      <c r="E112" s="22">
        <v>3.5</v>
      </c>
      <c r="F112" s="23">
        <v>7.8</v>
      </c>
    </row>
    <row r="113" spans="1:6" ht="12.75" customHeight="1">
      <c r="B113" s="95"/>
      <c r="C113" s="36" t="s">
        <v>22</v>
      </c>
      <c r="D113" s="21">
        <v>3.5</v>
      </c>
      <c r="E113" s="22">
        <v>4.4000000000000004</v>
      </c>
      <c r="F113" s="23">
        <v>7.9</v>
      </c>
    </row>
    <row r="114" spans="1:6" ht="12.75" customHeight="1">
      <c r="B114" s="95"/>
      <c r="C114" s="36" t="s">
        <v>23</v>
      </c>
      <c r="D114" s="21">
        <v>4.2</v>
      </c>
      <c r="E114" s="22">
        <v>3.7</v>
      </c>
      <c r="F114" s="23">
        <v>7.9</v>
      </c>
    </row>
    <row r="115" spans="1:6" ht="12.75" customHeight="1">
      <c r="B115" s="95"/>
      <c r="C115" s="36" t="s">
        <v>24</v>
      </c>
      <c r="D115" s="21">
        <v>3.6</v>
      </c>
      <c r="E115" s="22">
        <v>4.3</v>
      </c>
      <c r="F115" s="23">
        <v>7.9</v>
      </c>
    </row>
    <row r="116" spans="1:6" ht="12.75" customHeight="1">
      <c r="B116" s="95"/>
      <c r="C116" s="36" t="s">
        <v>25</v>
      </c>
      <c r="D116" s="21">
        <v>1.8</v>
      </c>
      <c r="E116" s="22">
        <v>1</v>
      </c>
      <c r="F116" s="23">
        <v>2.8</v>
      </c>
    </row>
    <row r="117" spans="1:6" ht="12.75" customHeight="1">
      <c r="B117" s="95"/>
      <c r="C117" s="37" t="s">
        <v>26</v>
      </c>
      <c r="D117" s="21">
        <v>3.5</v>
      </c>
      <c r="E117" s="22">
        <v>0.5</v>
      </c>
      <c r="F117" s="23">
        <v>4</v>
      </c>
    </row>
    <row r="118" spans="1:6" ht="12.75" customHeight="1">
      <c r="B118" s="95"/>
      <c r="C118" s="38" t="s">
        <v>27</v>
      </c>
      <c r="D118" s="27">
        <v>8.4</v>
      </c>
      <c r="E118" s="28">
        <v>0.2</v>
      </c>
      <c r="F118" s="29">
        <v>8.6</v>
      </c>
    </row>
    <row r="119" spans="1:6" ht="12.75" customHeight="1">
      <c r="B119" s="95"/>
      <c r="C119" s="44" t="s">
        <v>0</v>
      </c>
      <c r="D119" s="30">
        <v>44.5</v>
      </c>
      <c r="E119" s="31">
        <v>30.8</v>
      </c>
      <c r="F119" s="32">
        <v>75.400000000000006</v>
      </c>
    </row>
    <row r="120" spans="1:6" ht="12" customHeight="1">
      <c r="B120" s="94" t="s">
        <v>2</v>
      </c>
      <c r="C120" s="45" t="s">
        <v>17</v>
      </c>
      <c r="D120" s="47">
        <v>6.8</v>
      </c>
      <c r="E120" s="48">
        <v>2.2999999999999998</v>
      </c>
      <c r="F120" s="49">
        <v>9.1</v>
      </c>
    </row>
    <row r="121" spans="1:6" ht="12.75" customHeight="1">
      <c r="A121" s="54"/>
      <c r="B121" s="95"/>
      <c r="C121" s="34" t="s">
        <v>18</v>
      </c>
      <c r="D121" s="18">
        <v>30.3</v>
      </c>
      <c r="E121" s="19">
        <v>46.6</v>
      </c>
      <c r="F121" s="20">
        <v>76.900000000000006</v>
      </c>
    </row>
    <row r="122" spans="1:6" ht="12.75" customHeight="1">
      <c r="A122" s="54"/>
      <c r="B122" s="95"/>
      <c r="C122" s="36" t="s">
        <v>19</v>
      </c>
      <c r="D122" s="21">
        <v>38.6</v>
      </c>
      <c r="E122" s="22">
        <v>47</v>
      </c>
      <c r="F122" s="23">
        <v>85.6</v>
      </c>
    </row>
    <row r="123" spans="1:6" ht="12.75" customHeight="1">
      <c r="A123" s="54"/>
      <c r="B123" s="95"/>
      <c r="C123" s="36" t="s">
        <v>20</v>
      </c>
      <c r="D123" s="21">
        <v>68</v>
      </c>
      <c r="E123" s="22">
        <v>139.5</v>
      </c>
      <c r="F123" s="23">
        <v>207.5</v>
      </c>
    </row>
    <row r="124" spans="1:6" ht="12.75" customHeight="1">
      <c r="A124" s="54"/>
      <c r="B124" s="95"/>
      <c r="C124" s="36" t="s">
        <v>21</v>
      </c>
      <c r="D124" s="21">
        <v>47.8</v>
      </c>
      <c r="E124" s="22">
        <v>105.4</v>
      </c>
      <c r="F124" s="23">
        <v>153.19999999999999</v>
      </c>
    </row>
    <row r="125" spans="1:6" ht="12.75" customHeight="1">
      <c r="A125" s="54"/>
      <c r="B125" s="95"/>
      <c r="C125" s="36" t="s">
        <v>22</v>
      </c>
      <c r="D125" s="21">
        <v>39.799999999999997</v>
      </c>
      <c r="E125" s="22">
        <v>142.4</v>
      </c>
      <c r="F125" s="23">
        <v>182.2</v>
      </c>
    </row>
    <row r="126" spans="1:6" ht="12.75" customHeight="1">
      <c r="A126" s="54"/>
      <c r="B126" s="95"/>
      <c r="C126" s="36" t="s">
        <v>23</v>
      </c>
      <c r="D126" s="21">
        <v>30.2</v>
      </c>
      <c r="E126" s="22">
        <v>107.1</v>
      </c>
      <c r="F126" s="23">
        <v>137.30000000000001</v>
      </c>
    </row>
    <row r="127" spans="1:6" ht="12.75" customHeight="1">
      <c r="A127" s="54"/>
      <c r="B127" s="95"/>
      <c r="C127" s="36" t="s">
        <v>24</v>
      </c>
      <c r="D127" s="21">
        <v>29.1</v>
      </c>
      <c r="E127" s="22">
        <v>35.200000000000003</v>
      </c>
      <c r="F127" s="23">
        <v>64.3</v>
      </c>
    </row>
    <row r="128" spans="1:6" ht="12.75" customHeight="1">
      <c r="A128" s="54"/>
      <c r="B128" s="95"/>
      <c r="C128" s="36" t="s">
        <v>25</v>
      </c>
      <c r="D128" s="21">
        <v>17.100000000000001</v>
      </c>
      <c r="E128" s="22">
        <v>10.199999999999999</v>
      </c>
      <c r="F128" s="23">
        <v>27.3</v>
      </c>
    </row>
    <row r="129" spans="1:6" ht="12.75" customHeight="1">
      <c r="A129" s="54"/>
      <c r="B129" s="95"/>
      <c r="C129" s="37" t="s">
        <v>26</v>
      </c>
      <c r="D129" s="21">
        <v>19.8</v>
      </c>
      <c r="E129" s="22">
        <v>6.6</v>
      </c>
      <c r="F129" s="23">
        <v>26.4</v>
      </c>
    </row>
    <row r="130" spans="1:6" ht="12.75" customHeight="1">
      <c r="A130" s="54"/>
      <c r="B130" s="95"/>
      <c r="C130" s="38" t="s">
        <v>27</v>
      </c>
      <c r="D130" s="27">
        <v>44.4</v>
      </c>
      <c r="E130" s="28">
        <v>6.4</v>
      </c>
      <c r="F130" s="29">
        <v>50.8</v>
      </c>
    </row>
    <row r="131" spans="1:6" ht="13.5" customHeight="1">
      <c r="A131" s="54"/>
      <c r="B131" s="103"/>
      <c r="C131" s="39" t="s">
        <v>0</v>
      </c>
      <c r="D131" s="24">
        <v>371.9</v>
      </c>
      <c r="E131" s="25">
        <v>648.79999999999995</v>
      </c>
      <c r="F131" s="26">
        <v>1020.6</v>
      </c>
    </row>
    <row r="132" spans="1:6" ht="36" customHeight="1">
      <c r="B132" s="120" t="s">
        <v>3</v>
      </c>
      <c r="C132" s="120"/>
      <c r="D132" s="120"/>
      <c r="E132" s="120"/>
      <c r="F132" s="120"/>
    </row>
    <row r="133" spans="1:6" ht="19.5" customHeight="1">
      <c r="B133" s="121" t="s">
        <v>4</v>
      </c>
      <c r="C133" s="121"/>
      <c r="D133" s="121"/>
      <c r="E133" s="121"/>
      <c r="F133" s="121"/>
    </row>
    <row r="134" spans="1:6">
      <c r="C134" s="56"/>
    </row>
    <row r="135" spans="1:6">
      <c r="C135" s="56"/>
    </row>
    <row r="136" spans="1:6">
      <c r="C136" s="56"/>
    </row>
    <row r="137" spans="1:6">
      <c r="C137" s="56"/>
    </row>
    <row r="138" spans="1:6">
      <c r="C138" s="56"/>
    </row>
    <row r="139" spans="1:6">
      <c r="C139" s="56"/>
    </row>
    <row r="140" spans="1:6">
      <c r="C140" s="56"/>
    </row>
    <row r="141" spans="1:6">
      <c r="C141" s="56"/>
    </row>
    <row r="142" spans="1:6">
      <c r="C142" s="56"/>
    </row>
    <row r="143" spans="1:6">
      <c r="C143" s="56"/>
    </row>
    <row r="144" spans="1:6">
      <c r="C144" s="56"/>
    </row>
    <row r="145" spans="3:3">
      <c r="C145" s="56"/>
    </row>
    <row r="146" spans="3:3">
      <c r="C146" s="56"/>
    </row>
    <row r="147" spans="3:3">
      <c r="C147" s="56"/>
    </row>
    <row r="148" spans="3:3">
      <c r="C148" s="56"/>
    </row>
    <row r="149" spans="3:3">
      <c r="C149" s="56"/>
    </row>
    <row r="150" spans="3:3">
      <c r="C150" s="56"/>
    </row>
  </sheetData>
  <mergeCells count="16">
    <mergeCell ref="B132:F132"/>
    <mergeCell ref="B133:F133"/>
    <mergeCell ref="B72:B83"/>
    <mergeCell ref="B84:B95"/>
    <mergeCell ref="B96:B107"/>
    <mergeCell ref="B108:B119"/>
    <mergeCell ref="B120:B131"/>
    <mergeCell ref="B9:F9"/>
    <mergeCell ref="B10:B11"/>
    <mergeCell ref="B12:B23"/>
    <mergeCell ref="B24:B35"/>
    <mergeCell ref="B60:B71"/>
    <mergeCell ref="B36:B47"/>
    <mergeCell ref="B48:B59"/>
    <mergeCell ref="C10:C11"/>
    <mergeCell ref="D10:F10"/>
  </mergeCells>
  <pageMargins left="0.39370078740157483" right="0.39370078740157483" top="0.39370078740157483" bottom="0.39370078740157483" header="0" footer="0"/>
  <pageSetup paperSize="9" scale="80" orientation="portrait" r:id="rId1"/>
  <rowBreaks count="1" manualBreakCount="1">
    <brk id="7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17" customWidth="1"/>
    <col min="4" max="4" width="16.140625" customWidth="1"/>
    <col min="5" max="5" width="14.85546875" customWidth="1"/>
    <col min="6" max="6" width="18.140625" customWidth="1"/>
    <col min="7" max="7" width="16.7109375" customWidth="1"/>
    <col min="8" max="8" width="14.140625" customWidth="1"/>
  </cols>
  <sheetData>
    <row r="1" spans="1:8" ht="12" customHeight="1">
      <c r="A1" s="123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6" t="str">
        <f>"Tabla 2. Número de viviendas principales (en miles) por Provincia y Año de construcción según Régimen de tenencia. Castilla y León."&amp;MID('Índice '!B12,10,20)</f>
        <v>Tabla 2. Número de viviendas principales (en miles) por Provincia y Año de construcción según Régimen de tenencia. Castilla y León. Datos a 01/01/2020</v>
      </c>
      <c r="C9" s="87"/>
      <c r="D9" s="87"/>
      <c r="E9" s="87"/>
      <c r="F9" s="87"/>
      <c r="G9" s="87"/>
      <c r="H9" s="88"/>
    </row>
    <row r="10" spans="1:8" ht="12.75" customHeight="1">
      <c r="B10" s="89" t="s">
        <v>33</v>
      </c>
      <c r="C10" s="97" t="s">
        <v>16</v>
      </c>
      <c r="D10" s="99" t="s">
        <v>28</v>
      </c>
      <c r="E10" s="100"/>
      <c r="F10" s="100"/>
      <c r="G10" s="100"/>
      <c r="H10" s="101"/>
    </row>
    <row r="11" spans="1:8" ht="48.75" customHeight="1">
      <c r="B11" s="90"/>
      <c r="C11" s="98"/>
      <c r="D11" s="46" t="s">
        <v>5</v>
      </c>
      <c r="E11" s="35" t="s">
        <v>6</v>
      </c>
      <c r="F11" s="46" t="s">
        <v>7</v>
      </c>
      <c r="G11" s="66" t="s">
        <v>8</v>
      </c>
      <c r="H11" s="50" t="s">
        <v>0</v>
      </c>
    </row>
    <row r="12" spans="1:8" ht="12.75" customHeight="1">
      <c r="B12" s="92" t="s">
        <v>34</v>
      </c>
      <c r="C12" s="65" t="s">
        <v>17</v>
      </c>
      <c r="D12" s="57">
        <v>0.3</v>
      </c>
      <c r="E12" s="16" t="s">
        <v>63</v>
      </c>
      <c r="F12" s="58">
        <v>0.5</v>
      </c>
      <c r="G12" s="16" t="s">
        <v>63</v>
      </c>
      <c r="H12" s="17">
        <v>0.8</v>
      </c>
    </row>
    <row r="13" spans="1:8" ht="12.75" customHeight="1">
      <c r="B13" s="92"/>
      <c r="C13" s="34" t="s">
        <v>18</v>
      </c>
      <c r="D13" s="18">
        <v>1</v>
      </c>
      <c r="E13" s="19">
        <v>2.7</v>
      </c>
      <c r="F13" s="59">
        <v>0.6</v>
      </c>
      <c r="G13" s="19">
        <v>0.6</v>
      </c>
      <c r="H13" s="20">
        <v>4.8</v>
      </c>
    </row>
    <row r="14" spans="1:8" ht="12.75" customHeight="1">
      <c r="B14" s="92"/>
      <c r="C14" s="36" t="s">
        <v>19</v>
      </c>
      <c r="D14" s="21">
        <v>1.9</v>
      </c>
      <c r="E14" s="22">
        <v>1.5</v>
      </c>
      <c r="F14" s="60">
        <v>0.3</v>
      </c>
      <c r="G14" s="22" t="s">
        <v>63</v>
      </c>
      <c r="H14" s="23">
        <v>3.7</v>
      </c>
    </row>
    <row r="15" spans="1:8" ht="12.75" customHeight="1">
      <c r="B15" s="92"/>
      <c r="C15" s="36" t="s">
        <v>20</v>
      </c>
      <c r="D15" s="21">
        <v>8.3000000000000007</v>
      </c>
      <c r="E15" s="22">
        <v>1.8</v>
      </c>
      <c r="F15" s="60">
        <v>2</v>
      </c>
      <c r="G15" s="22">
        <v>0.8</v>
      </c>
      <c r="H15" s="23">
        <v>12.9</v>
      </c>
    </row>
    <row r="16" spans="1:8" ht="12.75" customHeight="1">
      <c r="B16" s="92"/>
      <c r="C16" s="36" t="s">
        <v>21</v>
      </c>
      <c r="D16" s="21">
        <v>6.2</v>
      </c>
      <c r="E16" s="22">
        <v>1.2</v>
      </c>
      <c r="F16" s="60">
        <v>1.7</v>
      </c>
      <c r="G16" s="22">
        <v>0.6</v>
      </c>
      <c r="H16" s="23">
        <v>9.6</v>
      </c>
    </row>
    <row r="17" spans="2:8" ht="12.75" customHeight="1">
      <c r="B17" s="92"/>
      <c r="C17" s="36" t="s">
        <v>22</v>
      </c>
      <c r="D17" s="21">
        <v>11.7</v>
      </c>
      <c r="E17" s="22">
        <v>2.7</v>
      </c>
      <c r="F17" s="60">
        <v>2.4</v>
      </c>
      <c r="G17" s="22">
        <v>0.3</v>
      </c>
      <c r="H17" s="23">
        <v>17.100000000000001</v>
      </c>
    </row>
    <row r="18" spans="2:8" ht="12.75" customHeight="1">
      <c r="B18" s="92"/>
      <c r="C18" s="36" t="s">
        <v>23</v>
      </c>
      <c r="D18" s="21">
        <v>5.4</v>
      </c>
      <c r="E18" s="22">
        <v>0.8</v>
      </c>
      <c r="F18" s="60">
        <v>1.3</v>
      </c>
      <c r="G18" s="22">
        <v>0.9</v>
      </c>
      <c r="H18" s="23">
        <v>8.5</v>
      </c>
    </row>
    <row r="19" spans="2:8" ht="12.75" customHeight="1">
      <c r="B19" s="92"/>
      <c r="C19" s="36" t="s">
        <v>24</v>
      </c>
      <c r="D19" s="21">
        <v>2.1</v>
      </c>
      <c r="E19" s="22">
        <v>0.1</v>
      </c>
      <c r="F19" s="60">
        <v>0.7</v>
      </c>
      <c r="G19" s="22">
        <v>0.9</v>
      </c>
      <c r="H19" s="23">
        <v>3.8</v>
      </c>
    </row>
    <row r="20" spans="2:8" ht="12.75" customHeight="1">
      <c r="B20" s="92"/>
      <c r="C20" s="36" t="s">
        <v>25</v>
      </c>
      <c r="D20" s="21">
        <v>1.8</v>
      </c>
      <c r="E20" s="22">
        <v>0.1</v>
      </c>
      <c r="F20" s="60">
        <v>0.5</v>
      </c>
      <c r="G20" s="22" t="s">
        <v>63</v>
      </c>
      <c r="H20" s="23">
        <v>2.2999999999999998</v>
      </c>
    </row>
    <row r="21" spans="2:8" ht="12.75" customHeight="1">
      <c r="B21" s="92"/>
      <c r="C21" s="37" t="s">
        <v>26</v>
      </c>
      <c r="D21" s="21">
        <v>0.1</v>
      </c>
      <c r="E21" s="22" t="s">
        <v>63</v>
      </c>
      <c r="F21" s="60">
        <v>0.4</v>
      </c>
      <c r="G21" s="22" t="s">
        <v>63</v>
      </c>
      <c r="H21" s="23">
        <v>0.5</v>
      </c>
    </row>
    <row r="22" spans="2:8" ht="12.75" customHeight="1">
      <c r="B22" s="92"/>
      <c r="C22" s="38" t="s">
        <v>27</v>
      </c>
      <c r="D22" s="21">
        <v>1.5</v>
      </c>
      <c r="E22" s="22" t="s">
        <v>63</v>
      </c>
      <c r="F22" s="60">
        <v>0.2</v>
      </c>
      <c r="G22" s="22">
        <v>0.6</v>
      </c>
      <c r="H22" s="23">
        <v>2.2999999999999998</v>
      </c>
    </row>
    <row r="23" spans="2:8" ht="12.75" customHeight="1">
      <c r="B23" s="92"/>
      <c r="C23" s="44" t="s">
        <v>0</v>
      </c>
      <c r="D23" s="30">
        <v>40.299999999999997</v>
      </c>
      <c r="E23" s="31">
        <v>10.7</v>
      </c>
      <c r="F23" s="62">
        <v>10.6</v>
      </c>
      <c r="G23" s="31">
        <v>4.5999999999999996</v>
      </c>
      <c r="H23" s="32">
        <v>66.3</v>
      </c>
    </row>
    <row r="24" spans="2:8" ht="12.75" customHeight="1">
      <c r="B24" s="94" t="s">
        <v>35</v>
      </c>
      <c r="C24" s="45" t="s">
        <v>17</v>
      </c>
      <c r="D24" s="47">
        <v>0.5</v>
      </c>
      <c r="E24" s="48">
        <v>0.8</v>
      </c>
      <c r="F24" s="63" t="s">
        <v>63</v>
      </c>
      <c r="G24" s="48" t="s">
        <v>63</v>
      </c>
      <c r="H24" s="49">
        <v>1.2</v>
      </c>
    </row>
    <row r="25" spans="2:8" ht="12.75" customHeight="1">
      <c r="B25" s="92"/>
      <c r="C25" s="34" t="s">
        <v>18</v>
      </c>
      <c r="D25" s="18">
        <v>3</v>
      </c>
      <c r="E25" s="19">
        <v>12.1</v>
      </c>
      <c r="F25" s="59">
        <v>1.7</v>
      </c>
      <c r="G25" s="19">
        <v>0.5</v>
      </c>
      <c r="H25" s="20">
        <v>17.3</v>
      </c>
    </row>
    <row r="26" spans="2:8" ht="12.75" customHeight="1">
      <c r="B26" s="92"/>
      <c r="C26" s="36" t="s">
        <v>19</v>
      </c>
      <c r="D26" s="21">
        <v>4.7</v>
      </c>
      <c r="E26" s="22">
        <v>7.5</v>
      </c>
      <c r="F26" s="60">
        <v>1.4</v>
      </c>
      <c r="G26" s="22">
        <v>0.5</v>
      </c>
      <c r="H26" s="23">
        <v>14.1</v>
      </c>
    </row>
    <row r="27" spans="2:8" ht="12.75" customHeight="1">
      <c r="B27" s="92"/>
      <c r="C27" s="36" t="s">
        <v>20</v>
      </c>
      <c r="D27" s="21">
        <v>16.5</v>
      </c>
      <c r="E27" s="22">
        <v>10.9</v>
      </c>
      <c r="F27" s="60">
        <v>3.8</v>
      </c>
      <c r="G27" s="22">
        <v>1.1000000000000001</v>
      </c>
      <c r="H27" s="23">
        <v>32.4</v>
      </c>
    </row>
    <row r="28" spans="2:8" ht="12.75" customHeight="1">
      <c r="B28" s="92"/>
      <c r="C28" s="36" t="s">
        <v>21</v>
      </c>
      <c r="D28" s="21">
        <v>15.4</v>
      </c>
      <c r="E28" s="22">
        <v>3.1</v>
      </c>
      <c r="F28" s="60">
        <v>1.9</v>
      </c>
      <c r="G28" s="22">
        <v>0.9</v>
      </c>
      <c r="H28" s="23">
        <v>21.4</v>
      </c>
    </row>
    <row r="29" spans="2:8" ht="12.75" customHeight="1">
      <c r="B29" s="92"/>
      <c r="C29" s="36" t="s">
        <v>22</v>
      </c>
      <c r="D29" s="21">
        <v>16.7</v>
      </c>
      <c r="E29" s="22">
        <v>3.8</v>
      </c>
      <c r="F29" s="60">
        <v>3.1</v>
      </c>
      <c r="G29" s="22">
        <v>0.8</v>
      </c>
      <c r="H29" s="23">
        <v>24.5</v>
      </c>
    </row>
    <row r="30" spans="2:8" ht="12.75" customHeight="1">
      <c r="B30" s="92"/>
      <c r="C30" s="36" t="s">
        <v>23</v>
      </c>
      <c r="D30" s="21">
        <v>14</v>
      </c>
      <c r="E30" s="22">
        <v>4.0999999999999996</v>
      </c>
      <c r="F30" s="60">
        <v>3</v>
      </c>
      <c r="G30" s="22">
        <v>0.8</v>
      </c>
      <c r="H30" s="23">
        <v>21.9</v>
      </c>
    </row>
    <row r="31" spans="2:8" ht="12.75" customHeight="1">
      <c r="B31" s="92"/>
      <c r="C31" s="36" t="s">
        <v>24</v>
      </c>
      <c r="D31" s="21">
        <v>4.2</v>
      </c>
      <c r="E31" s="22">
        <v>1.4</v>
      </c>
      <c r="F31" s="60">
        <v>1</v>
      </c>
      <c r="G31" s="22">
        <v>0.3</v>
      </c>
      <c r="H31" s="23">
        <v>6.9</v>
      </c>
    </row>
    <row r="32" spans="2:8" ht="12.75" customHeight="1">
      <c r="B32" s="92"/>
      <c r="C32" s="36" t="s">
        <v>25</v>
      </c>
      <c r="D32" s="21">
        <v>2.1</v>
      </c>
      <c r="E32" s="22">
        <v>0.5</v>
      </c>
      <c r="F32" s="60">
        <v>0.8</v>
      </c>
      <c r="G32" s="22">
        <v>0.2</v>
      </c>
      <c r="H32" s="23">
        <v>3.6</v>
      </c>
    </row>
    <row r="33" spans="2:8" ht="12.75" customHeight="1">
      <c r="B33" s="92"/>
      <c r="C33" s="37" t="s">
        <v>26</v>
      </c>
      <c r="D33" s="21">
        <v>0.8</v>
      </c>
      <c r="E33" s="22" t="s">
        <v>63</v>
      </c>
      <c r="F33" s="60">
        <v>0.1</v>
      </c>
      <c r="G33" s="22">
        <v>0.2</v>
      </c>
      <c r="H33" s="23">
        <v>1</v>
      </c>
    </row>
    <row r="34" spans="2:8" ht="12.75" customHeight="1">
      <c r="B34" s="92"/>
      <c r="C34" s="38" t="s">
        <v>27</v>
      </c>
      <c r="D34" s="21">
        <v>3.2</v>
      </c>
      <c r="E34" s="22">
        <v>0.6</v>
      </c>
      <c r="F34" s="60">
        <v>1.5</v>
      </c>
      <c r="G34" s="22">
        <v>0.5</v>
      </c>
      <c r="H34" s="23">
        <v>5.9</v>
      </c>
    </row>
    <row r="35" spans="2:8" ht="12.75" customHeight="1">
      <c r="B35" s="93"/>
      <c r="C35" s="40" t="s">
        <v>0</v>
      </c>
      <c r="D35" s="41">
        <v>81.099999999999994</v>
      </c>
      <c r="E35" s="42">
        <v>44.9</v>
      </c>
      <c r="F35" s="64">
        <v>18.399999999999999</v>
      </c>
      <c r="G35" s="42">
        <v>5.8</v>
      </c>
      <c r="H35" s="43">
        <v>150.19999999999999</v>
      </c>
    </row>
    <row r="36" spans="2:8" ht="12.75" customHeight="1">
      <c r="B36" s="92" t="s">
        <v>36</v>
      </c>
      <c r="C36" s="34" t="s">
        <v>17</v>
      </c>
      <c r="D36" s="18">
        <v>0.2</v>
      </c>
      <c r="E36" s="19">
        <v>0.1</v>
      </c>
      <c r="F36" s="59" t="s">
        <v>63</v>
      </c>
      <c r="G36" s="19" t="s">
        <v>63</v>
      </c>
      <c r="H36" s="20">
        <v>0.3</v>
      </c>
    </row>
    <row r="37" spans="2:8" ht="12.75" customHeight="1">
      <c r="B37" s="92"/>
      <c r="C37" s="34" t="s">
        <v>18</v>
      </c>
      <c r="D37" s="18">
        <v>2.2000000000000002</v>
      </c>
      <c r="E37" s="19">
        <v>4.2</v>
      </c>
      <c r="F37" s="59">
        <v>0.6</v>
      </c>
      <c r="G37" s="19">
        <v>0.2</v>
      </c>
      <c r="H37" s="20">
        <v>7.2</v>
      </c>
    </row>
    <row r="38" spans="2:8" ht="12.75" customHeight="1">
      <c r="B38" s="92"/>
      <c r="C38" s="36" t="s">
        <v>19</v>
      </c>
      <c r="D38" s="21">
        <v>4.3</v>
      </c>
      <c r="E38" s="22">
        <v>12.2</v>
      </c>
      <c r="F38" s="60">
        <v>2.2000000000000002</v>
      </c>
      <c r="G38" s="22">
        <v>0.1</v>
      </c>
      <c r="H38" s="23">
        <v>18.8</v>
      </c>
    </row>
    <row r="39" spans="2:8" ht="12.75" customHeight="1">
      <c r="B39" s="92"/>
      <c r="C39" s="36" t="s">
        <v>20</v>
      </c>
      <c r="D39" s="21">
        <v>21</v>
      </c>
      <c r="E39" s="22">
        <v>7.8</v>
      </c>
      <c r="F39" s="60">
        <v>4.8</v>
      </c>
      <c r="G39" s="22">
        <v>1.5</v>
      </c>
      <c r="H39" s="23">
        <v>35.1</v>
      </c>
    </row>
    <row r="40" spans="2:8" ht="12.75" customHeight="1">
      <c r="B40" s="92"/>
      <c r="C40" s="36" t="s">
        <v>21</v>
      </c>
      <c r="D40" s="21">
        <v>24.9</v>
      </c>
      <c r="E40" s="22">
        <v>5.3</v>
      </c>
      <c r="F40" s="60">
        <v>3.2</v>
      </c>
      <c r="G40" s="22">
        <v>2</v>
      </c>
      <c r="H40" s="23">
        <v>35.5</v>
      </c>
    </row>
    <row r="41" spans="2:8" ht="12.75" customHeight="1">
      <c r="B41" s="92"/>
      <c r="C41" s="36" t="s">
        <v>22</v>
      </c>
      <c r="D41" s="21">
        <v>22.6</v>
      </c>
      <c r="E41" s="22">
        <v>4.8</v>
      </c>
      <c r="F41" s="60">
        <v>4.5</v>
      </c>
      <c r="G41" s="22">
        <v>2.2000000000000002</v>
      </c>
      <c r="H41" s="23">
        <v>34.1</v>
      </c>
    </row>
    <row r="42" spans="2:8" ht="12.75" customHeight="1">
      <c r="B42" s="92"/>
      <c r="C42" s="36" t="s">
        <v>23</v>
      </c>
      <c r="D42" s="21">
        <v>18.600000000000001</v>
      </c>
      <c r="E42" s="22">
        <v>2.1</v>
      </c>
      <c r="F42" s="60">
        <v>4</v>
      </c>
      <c r="G42" s="22">
        <v>1.7</v>
      </c>
      <c r="H42" s="23">
        <v>26.4</v>
      </c>
    </row>
    <row r="43" spans="2:8" ht="12.75" customHeight="1">
      <c r="B43" s="92"/>
      <c r="C43" s="36" t="s">
        <v>24</v>
      </c>
      <c r="D43" s="21">
        <v>9.9</v>
      </c>
      <c r="E43" s="22">
        <v>2.8</v>
      </c>
      <c r="F43" s="60">
        <v>2.2999999999999998</v>
      </c>
      <c r="G43" s="22">
        <v>0.8</v>
      </c>
      <c r="H43" s="23">
        <v>15.9</v>
      </c>
    </row>
    <row r="44" spans="2:8" ht="12.75" customHeight="1">
      <c r="B44" s="92"/>
      <c r="C44" s="36" t="s">
        <v>25</v>
      </c>
      <c r="D44" s="21">
        <v>5.4</v>
      </c>
      <c r="E44" s="22">
        <v>0.5</v>
      </c>
      <c r="F44" s="60">
        <v>0.2</v>
      </c>
      <c r="G44" s="22">
        <v>1.6</v>
      </c>
      <c r="H44" s="23">
        <v>7.7</v>
      </c>
    </row>
    <row r="45" spans="2:8" ht="12.75" customHeight="1">
      <c r="B45" s="92"/>
      <c r="C45" s="37" t="s">
        <v>26</v>
      </c>
      <c r="D45" s="21">
        <v>6.2</v>
      </c>
      <c r="E45" s="22">
        <v>2.1</v>
      </c>
      <c r="F45" s="60">
        <v>0.4</v>
      </c>
      <c r="G45" s="22">
        <v>1.4</v>
      </c>
      <c r="H45" s="23">
        <v>10.1</v>
      </c>
    </row>
    <row r="46" spans="2:8" ht="12.75" customHeight="1">
      <c r="B46" s="92"/>
      <c r="C46" s="38" t="s">
        <v>27</v>
      </c>
      <c r="D46" s="21">
        <v>5.0999999999999996</v>
      </c>
      <c r="E46" s="22">
        <v>0.7</v>
      </c>
      <c r="F46" s="60">
        <v>1.3</v>
      </c>
      <c r="G46" s="22">
        <v>1.8</v>
      </c>
      <c r="H46" s="23">
        <v>9</v>
      </c>
    </row>
    <row r="47" spans="2:8" ht="12.75" customHeight="1">
      <c r="B47" s="92"/>
      <c r="C47" s="44" t="s">
        <v>0</v>
      </c>
      <c r="D47" s="30">
        <v>120.4</v>
      </c>
      <c r="E47" s="31">
        <v>42.8</v>
      </c>
      <c r="F47" s="62">
        <v>23.6</v>
      </c>
      <c r="G47" s="31">
        <v>13.3</v>
      </c>
      <c r="H47" s="32">
        <v>200.1</v>
      </c>
    </row>
    <row r="48" spans="2:8" ht="12.75" customHeight="1">
      <c r="B48" s="94" t="s">
        <v>37</v>
      </c>
      <c r="C48" s="45" t="s">
        <v>17</v>
      </c>
      <c r="D48" s="47">
        <v>0.2</v>
      </c>
      <c r="E48" s="48">
        <v>0.5</v>
      </c>
      <c r="F48" s="63" t="s">
        <v>63</v>
      </c>
      <c r="G48" s="48" t="s">
        <v>63</v>
      </c>
      <c r="H48" s="49">
        <v>0.7</v>
      </c>
    </row>
    <row r="49" spans="2:8" ht="12.75" customHeight="1">
      <c r="B49" s="92"/>
      <c r="C49" s="34" t="s">
        <v>18</v>
      </c>
      <c r="D49" s="18">
        <v>1.2</v>
      </c>
      <c r="E49" s="19">
        <v>1.8</v>
      </c>
      <c r="F49" s="59">
        <v>0.3</v>
      </c>
      <c r="G49" s="19">
        <v>0.1</v>
      </c>
      <c r="H49" s="20">
        <v>3.5</v>
      </c>
    </row>
    <row r="50" spans="2:8" ht="12.75" customHeight="1">
      <c r="B50" s="92"/>
      <c r="C50" s="36" t="s">
        <v>19</v>
      </c>
      <c r="D50" s="21">
        <v>1.5</v>
      </c>
      <c r="E50" s="22">
        <v>1.9</v>
      </c>
      <c r="F50" s="60" t="s">
        <v>63</v>
      </c>
      <c r="G50" s="22" t="s">
        <v>63</v>
      </c>
      <c r="H50" s="23">
        <v>3.4</v>
      </c>
    </row>
    <row r="51" spans="2:8" ht="12.75" customHeight="1">
      <c r="B51" s="92"/>
      <c r="C51" s="36" t="s">
        <v>20</v>
      </c>
      <c r="D51" s="21">
        <v>5.5</v>
      </c>
      <c r="E51" s="22">
        <v>5.8</v>
      </c>
      <c r="F51" s="60">
        <v>1.1000000000000001</v>
      </c>
      <c r="G51" s="22">
        <v>0.7</v>
      </c>
      <c r="H51" s="23">
        <v>13.2</v>
      </c>
    </row>
    <row r="52" spans="2:8" ht="12.75" customHeight="1">
      <c r="B52" s="92"/>
      <c r="C52" s="36" t="s">
        <v>21</v>
      </c>
      <c r="D52" s="21">
        <v>5.8</v>
      </c>
      <c r="E52" s="22">
        <v>2.6</v>
      </c>
      <c r="F52" s="60">
        <v>1.1000000000000001</v>
      </c>
      <c r="G52" s="22">
        <v>1</v>
      </c>
      <c r="H52" s="23">
        <v>10.5</v>
      </c>
    </row>
    <row r="53" spans="2:8" ht="12.75" customHeight="1">
      <c r="B53" s="92"/>
      <c r="C53" s="36" t="s">
        <v>22</v>
      </c>
      <c r="D53" s="21">
        <v>10.1</v>
      </c>
      <c r="E53" s="22">
        <v>2</v>
      </c>
      <c r="F53" s="60">
        <v>1</v>
      </c>
      <c r="G53" s="22">
        <v>1</v>
      </c>
      <c r="H53" s="23">
        <v>14.1</v>
      </c>
    </row>
    <row r="54" spans="2:8" ht="12.75" customHeight="1">
      <c r="B54" s="92"/>
      <c r="C54" s="36" t="s">
        <v>23</v>
      </c>
      <c r="D54" s="21">
        <v>5.2</v>
      </c>
      <c r="E54" s="22">
        <v>1.4</v>
      </c>
      <c r="F54" s="60">
        <v>1.4</v>
      </c>
      <c r="G54" s="22">
        <v>0.3</v>
      </c>
      <c r="H54" s="23">
        <v>8.3000000000000007</v>
      </c>
    </row>
    <row r="55" spans="2:8" ht="12.75" customHeight="1">
      <c r="B55" s="92"/>
      <c r="C55" s="36" t="s">
        <v>24</v>
      </c>
      <c r="D55" s="21">
        <v>2.6</v>
      </c>
      <c r="E55" s="22">
        <v>0.9</v>
      </c>
      <c r="F55" s="60" t="s">
        <v>63</v>
      </c>
      <c r="G55" s="22">
        <v>0.2</v>
      </c>
      <c r="H55" s="23">
        <v>3.7</v>
      </c>
    </row>
    <row r="56" spans="2:8" ht="12.75" customHeight="1">
      <c r="B56" s="92"/>
      <c r="C56" s="36" t="s">
        <v>25</v>
      </c>
      <c r="D56" s="21">
        <v>0.3</v>
      </c>
      <c r="E56" s="22">
        <v>0.1</v>
      </c>
      <c r="F56" s="60" t="s">
        <v>63</v>
      </c>
      <c r="G56" s="22">
        <v>0.5</v>
      </c>
      <c r="H56" s="23">
        <v>0.8</v>
      </c>
    </row>
    <row r="57" spans="2:8" ht="12.75" customHeight="1">
      <c r="B57" s="92"/>
      <c r="C57" s="37" t="s">
        <v>26</v>
      </c>
      <c r="D57" s="21">
        <v>0.9</v>
      </c>
      <c r="E57" s="22">
        <v>0.2</v>
      </c>
      <c r="F57" s="60">
        <v>0.4</v>
      </c>
      <c r="G57" s="22">
        <v>1.2</v>
      </c>
      <c r="H57" s="23">
        <v>2.6</v>
      </c>
    </row>
    <row r="58" spans="2:8" ht="12.75" customHeight="1">
      <c r="B58" s="92"/>
      <c r="C58" s="38" t="s">
        <v>27</v>
      </c>
      <c r="D58" s="21">
        <v>4.5999999999999996</v>
      </c>
      <c r="E58" s="22">
        <v>1.1000000000000001</v>
      </c>
      <c r="F58" s="60" t="s">
        <v>63</v>
      </c>
      <c r="G58" s="22">
        <v>0.2</v>
      </c>
      <c r="H58" s="23">
        <v>5.9</v>
      </c>
    </row>
    <row r="59" spans="2:8" ht="12.75" customHeight="1">
      <c r="B59" s="93"/>
      <c r="C59" s="40" t="s">
        <v>0</v>
      </c>
      <c r="D59" s="41">
        <v>37.700000000000003</v>
      </c>
      <c r="E59" s="42">
        <v>18.2</v>
      </c>
      <c r="F59" s="64">
        <v>5.4</v>
      </c>
      <c r="G59" s="42">
        <v>5.2</v>
      </c>
      <c r="H59" s="43">
        <v>66.599999999999994</v>
      </c>
    </row>
    <row r="60" spans="2:8" ht="12.75" customHeight="1">
      <c r="B60" s="92" t="s">
        <v>38</v>
      </c>
      <c r="C60" s="34" t="s">
        <v>17</v>
      </c>
      <c r="D60" s="18">
        <v>0.4</v>
      </c>
      <c r="E60" s="19">
        <v>0.8</v>
      </c>
      <c r="F60" s="59">
        <v>0.1</v>
      </c>
      <c r="G60" s="19" t="s">
        <v>63</v>
      </c>
      <c r="H60" s="20">
        <v>1.2</v>
      </c>
    </row>
    <row r="61" spans="2:8" ht="12.75" customHeight="1">
      <c r="B61" s="92"/>
      <c r="C61" s="34" t="s">
        <v>18</v>
      </c>
      <c r="D61" s="18">
        <v>2.6</v>
      </c>
      <c r="E61" s="19">
        <v>12</v>
      </c>
      <c r="F61" s="59">
        <v>2.2999999999999998</v>
      </c>
      <c r="G61" s="19">
        <v>0.2</v>
      </c>
      <c r="H61" s="20">
        <v>17.100000000000001</v>
      </c>
    </row>
    <row r="62" spans="2:8" ht="12.75" customHeight="1">
      <c r="B62" s="92"/>
      <c r="C62" s="36" t="s">
        <v>19</v>
      </c>
      <c r="D62" s="21">
        <v>4</v>
      </c>
      <c r="E62" s="22">
        <v>6.8</v>
      </c>
      <c r="F62" s="60">
        <v>0.5</v>
      </c>
      <c r="G62" s="22">
        <v>0.1</v>
      </c>
      <c r="H62" s="23">
        <v>11.4</v>
      </c>
    </row>
    <row r="63" spans="2:8" ht="12.75" customHeight="1">
      <c r="B63" s="92"/>
      <c r="C63" s="36" t="s">
        <v>20</v>
      </c>
      <c r="D63" s="21">
        <v>16</v>
      </c>
      <c r="E63" s="22">
        <v>8.3000000000000007</v>
      </c>
      <c r="F63" s="60">
        <v>2.6</v>
      </c>
      <c r="G63" s="22">
        <v>1.2</v>
      </c>
      <c r="H63" s="23">
        <v>28.1</v>
      </c>
    </row>
    <row r="64" spans="2:8" ht="12.75" customHeight="1">
      <c r="B64" s="92"/>
      <c r="C64" s="36" t="s">
        <v>21</v>
      </c>
      <c r="D64" s="21">
        <v>16.2</v>
      </c>
      <c r="E64" s="22">
        <v>2.6</v>
      </c>
      <c r="F64" s="60">
        <v>2.2000000000000002</v>
      </c>
      <c r="G64" s="22">
        <v>1.5</v>
      </c>
      <c r="H64" s="23">
        <v>22.5</v>
      </c>
    </row>
    <row r="65" spans="2:8" ht="12.75" customHeight="1">
      <c r="B65" s="92"/>
      <c r="C65" s="36" t="s">
        <v>22</v>
      </c>
      <c r="D65" s="21">
        <v>15.1</v>
      </c>
      <c r="E65" s="22">
        <v>3</v>
      </c>
      <c r="F65" s="60">
        <v>2</v>
      </c>
      <c r="G65" s="22">
        <v>0.7</v>
      </c>
      <c r="H65" s="23">
        <v>20.8</v>
      </c>
    </row>
    <row r="66" spans="2:8" ht="12.75" customHeight="1">
      <c r="B66" s="92"/>
      <c r="C66" s="36" t="s">
        <v>23</v>
      </c>
      <c r="D66" s="21">
        <v>12.5</v>
      </c>
      <c r="E66" s="22">
        <v>1.7</v>
      </c>
      <c r="F66" s="60">
        <v>3</v>
      </c>
      <c r="G66" s="22">
        <v>1.2</v>
      </c>
      <c r="H66" s="23">
        <v>18.5</v>
      </c>
    </row>
    <row r="67" spans="2:8" ht="12.75" customHeight="1">
      <c r="B67" s="92"/>
      <c r="C67" s="36" t="s">
        <v>24</v>
      </c>
      <c r="D67" s="21">
        <v>5.9</v>
      </c>
      <c r="E67" s="22">
        <v>0.6</v>
      </c>
      <c r="F67" s="60">
        <v>1.8</v>
      </c>
      <c r="G67" s="22">
        <v>0.4</v>
      </c>
      <c r="H67" s="23">
        <v>8.6</v>
      </c>
    </row>
    <row r="68" spans="2:8" ht="12.75" customHeight="1">
      <c r="B68" s="92"/>
      <c r="C68" s="36" t="s">
        <v>25</v>
      </c>
      <c r="D68" s="21">
        <v>2</v>
      </c>
      <c r="E68" s="22" t="s">
        <v>63</v>
      </c>
      <c r="F68" s="60">
        <v>0.4</v>
      </c>
      <c r="G68" s="22">
        <v>1.1000000000000001</v>
      </c>
      <c r="H68" s="23">
        <v>3.6</v>
      </c>
    </row>
    <row r="69" spans="2:8" ht="12.75" customHeight="1">
      <c r="B69" s="92"/>
      <c r="C69" s="37" t="s">
        <v>26</v>
      </c>
      <c r="D69" s="21">
        <v>2.4</v>
      </c>
      <c r="E69" s="22" t="s">
        <v>63</v>
      </c>
      <c r="F69" s="60" t="s">
        <v>63</v>
      </c>
      <c r="G69" s="22">
        <v>0.6</v>
      </c>
      <c r="H69" s="23">
        <v>3.1</v>
      </c>
    </row>
    <row r="70" spans="2:8" ht="12.75" customHeight="1">
      <c r="B70" s="92"/>
      <c r="C70" s="38" t="s">
        <v>27</v>
      </c>
      <c r="D70" s="21">
        <v>5.4</v>
      </c>
      <c r="E70" s="22">
        <v>0.6</v>
      </c>
      <c r="F70" s="60" t="s">
        <v>63</v>
      </c>
      <c r="G70" s="22">
        <v>1.1000000000000001</v>
      </c>
      <c r="H70" s="23">
        <v>7.1</v>
      </c>
    </row>
    <row r="71" spans="2:8" ht="12.75" customHeight="1">
      <c r="B71" s="92"/>
      <c r="C71" s="44" t="s">
        <v>0</v>
      </c>
      <c r="D71" s="30">
        <v>82.6</v>
      </c>
      <c r="E71" s="31">
        <v>36.299999999999997</v>
      </c>
      <c r="F71" s="62">
        <v>14.9</v>
      </c>
      <c r="G71" s="31">
        <v>8.1</v>
      </c>
      <c r="H71" s="32">
        <v>142</v>
      </c>
    </row>
    <row r="72" spans="2:8" ht="12.75" customHeight="1">
      <c r="B72" s="94" t="s">
        <v>39</v>
      </c>
      <c r="C72" s="45" t="s">
        <v>17</v>
      </c>
      <c r="D72" s="47">
        <v>0.4</v>
      </c>
      <c r="E72" s="48">
        <v>0.6</v>
      </c>
      <c r="F72" s="63">
        <v>0.1</v>
      </c>
      <c r="G72" s="48" t="s">
        <v>63</v>
      </c>
      <c r="H72" s="49">
        <v>1.1000000000000001</v>
      </c>
    </row>
    <row r="73" spans="2:8" ht="12.75" customHeight="1">
      <c r="B73" s="92"/>
      <c r="C73" s="34" t="s">
        <v>18</v>
      </c>
      <c r="D73" s="18">
        <v>0.5</v>
      </c>
      <c r="E73" s="19">
        <v>3.6</v>
      </c>
      <c r="F73" s="59">
        <v>0.6</v>
      </c>
      <c r="G73" s="19">
        <v>0.4</v>
      </c>
      <c r="H73" s="20">
        <v>5.3</v>
      </c>
    </row>
    <row r="74" spans="2:8" ht="12.75" customHeight="1">
      <c r="B74" s="92"/>
      <c r="C74" s="36" t="s">
        <v>19</v>
      </c>
      <c r="D74" s="21">
        <v>1.7</v>
      </c>
      <c r="E74" s="22">
        <v>3</v>
      </c>
      <c r="F74" s="60">
        <v>0.3</v>
      </c>
      <c r="G74" s="22" t="s">
        <v>63</v>
      </c>
      <c r="H74" s="23">
        <v>5</v>
      </c>
    </row>
    <row r="75" spans="2:8" ht="12.75" customHeight="1">
      <c r="B75" s="92"/>
      <c r="C75" s="36" t="s">
        <v>20</v>
      </c>
      <c r="D75" s="21">
        <v>8.4</v>
      </c>
      <c r="E75" s="22">
        <v>2.1</v>
      </c>
      <c r="F75" s="60">
        <v>2.2999999999999998</v>
      </c>
      <c r="G75" s="22" t="s">
        <v>63</v>
      </c>
      <c r="H75" s="23">
        <v>12.8</v>
      </c>
    </row>
    <row r="76" spans="2:8" ht="12.75" customHeight="1">
      <c r="B76" s="92"/>
      <c r="C76" s="36" t="s">
        <v>21</v>
      </c>
      <c r="D76" s="21">
        <v>6.6</v>
      </c>
      <c r="E76" s="22">
        <v>0.9</v>
      </c>
      <c r="F76" s="60">
        <v>1.4</v>
      </c>
      <c r="G76" s="22">
        <v>0.4</v>
      </c>
      <c r="H76" s="23">
        <v>9.4</v>
      </c>
    </row>
    <row r="77" spans="2:8" ht="12.75" customHeight="1">
      <c r="B77" s="92"/>
      <c r="C77" s="36" t="s">
        <v>22</v>
      </c>
      <c r="D77" s="21">
        <v>7.5</v>
      </c>
      <c r="E77" s="22">
        <v>0.8</v>
      </c>
      <c r="F77" s="60">
        <v>2.2000000000000002</v>
      </c>
      <c r="G77" s="22">
        <v>0.9</v>
      </c>
      <c r="H77" s="23">
        <v>11.4</v>
      </c>
    </row>
    <row r="78" spans="2:8" ht="12.75" customHeight="1">
      <c r="B78" s="92"/>
      <c r="C78" s="36" t="s">
        <v>23</v>
      </c>
      <c r="D78" s="21">
        <v>3.9</v>
      </c>
      <c r="E78" s="22">
        <v>0.9</v>
      </c>
      <c r="F78" s="60">
        <v>2.2999999999999998</v>
      </c>
      <c r="G78" s="22">
        <v>0.9</v>
      </c>
      <c r="H78" s="23">
        <v>8</v>
      </c>
    </row>
    <row r="79" spans="2:8" ht="12.75" customHeight="1">
      <c r="B79" s="92"/>
      <c r="C79" s="36" t="s">
        <v>24</v>
      </c>
      <c r="D79" s="21">
        <v>2.1</v>
      </c>
      <c r="E79" s="22">
        <v>0.4</v>
      </c>
      <c r="F79" s="60">
        <v>1.1000000000000001</v>
      </c>
      <c r="G79" s="22">
        <v>0.1</v>
      </c>
      <c r="H79" s="23">
        <v>3.7</v>
      </c>
    </row>
    <row r="80" spans="2:8" ht="12.75" customHeight="1">
      <c r="B80" s="92"/>
      <c r="C80" s="36" t="s">
        <v>25</v>
      </c>
      <c r="D80" s="21">
        <v>1.1000000000000001</v>
      </c>
      <c r="E80" s="22">
        <v>0.1</v>
      </c>
      <c r="F80" s="60">
        <v>0.4</v>
      </c>
      <c r="G80" s="22">
        <v>0.1</v>
      </c>
      <c r="H80" s="23">
        <v>1.6</v>
      </c>
    </row>
    <row r="81" spans="2:8" ht="12.75" customHeight="1">
      <c r="B81" s="92"/>
      <c r="C81" s="37" t="s">
        <v>26</v>
      </c>
      <c r="D81" s="21">
        <v>0.5</v>
      </c>
      <c r="E81" s="22" t="s">
        <v>63</v>
      </c>
      <c r="F81" s="60">
        <v>0.4</v>
      </c>
      <c r="G81" s="22" t="s">
        <v>63</v>
      </c>
      <c r="H81" s="23">
        <v>0.9</v>
      </c>
    </row>
    <row r="82" spans="2:8" ht="12.75" customHeight="1">
      <c r="B82" s="92"/>
      <c r="C82" s="38" t="s">
        <v>27</v>
      </c>
      <c r="D82" s="21">
        <v>2.2000000000000002</v>
      </c>
      <c r="E82" s="22">
        <v>0.2</v>
      </c>
      <c r="F82" s="60">
        <v>0.7</v>
      </c>
      <c r="G82" s="22">
        <v>0.1</v>
      </c>
      <c r="H82" s="23">
        <v>3.2</v>
      </c>
    </row>
    <row r="83" spans="2:8" ht="12.75" customHeight="1">
      <c r="B83" s="93"/>
      <c r="C83" s="40" t="s">
        <v>0</v>
      </c>
      <c r="D83" s="41">
        <v>34.799999999999997</v>
      </c>
      <c r="E83" s="42">
        <v>12.7</v>
      </c>
      <c r="F83" s="64">
        <v>11.8</v>
      </c>
      <c r="G83" s="42">
        <v>3.1</v>
      </c>
      <c r="H83" s="43">
        <v>62.3</v>
      </c>
    </row>
    <row r="84" spans="2:8" ht="12.75" customHeight="1">
      <c r="B84" s="92" t="s">
        <v>40</v>
      </c>
      <c r="C84" s="34" t="s">
        <v>17</v>
      </c>
      <c r="D84" s="18">
        <v>0.2</v>
      </c>
      <c r="E84" s="19">
        <v>0.1</v>
      </c>
      <c r="F84" s="59" t="s">
        <v>63</v>
      </c>
      <c r="G84" s="19" t="s">
        <v>63</v>
      </c>
      <c r="H84" s="20">
        <v>0.3</v>
      </c>
    </row>
    <row r="85" spans="2:8" ht="12.75" customHeight="1">
      <c r="B85" s="92"/>
      <c r="C85" s="34" t="s">
        <v>18</v>
      </c>
      <c r="D85" s="18">
        <v>0.4</v>
      </c>
      <c r="E85" s="19">
        <v>2</v>
      </c>
      <c r="F85" s="59">
        <v>0.4</v>
      </c>
      <c r="G85" s="19">
        <v>0.1</v>
      </c>
      <c r="H85" s="20">
        <v>3</v>
      </c>
    </row>
    <row r="86" spans="2:8" ht="12.75" customHeight="1">
      <c r="B86" s="92"/>
      <c r="C86" s="36" t="s">
        <v>19</v>
      </c>
      <c r="D86" s="21">
        <v>0.7</v>
      </c>
      <c r="E86" s="22">
        <v>2.4</v>
      </c>
      <c r="F86" s="60">
        <v>0.2</v>
      </c>
      <c r="G86" s="22" t="s">
        <v>63</v>
      </c>
      <c r="H86" s="23">
        <v>3.3</v>
      </c>
    </row>
    <row r="87" spans="2:8" ht="12.75" customHeight="1">
      <c r="B87" s="92"/>
      <c r="C87" s="36" t="s">
        <v>20</v>
      </c>
      <c r="D87" s="21">
        <v>6</v>
      </c>
      <c r="E87" s="22">
        <v>1.3</v>
      </c>
      <c r="F87" s="60">
        <v>1.1000000000000001</v>
      </c>
      <c r="G87" s="22">
        <v>0.2</v>
      </c>
      <c r="H87" s="23">
        <v>8.6</v>
      </c>
    </row>
    <row r="88" spans="2:8" ht="12.75" customHeight="1">
      <c r="B88" s="92"/>
      <c r="C88" s="36" t="s">
        <v>21</v>
      </c>
      <c r="D88" s="21">
        <v>3.7</v>
      </c>
      <c r="E88" s="22">
        <v>1</v>
      </c>
      <c r="F88" s="60">
        <v>0.7</v>
      </c>
      <c r="G88" s="22">
        <v>0.1</v>
      </c>
      <c r="H88" s="23">
        <v>5.6</v>
      </c>
    </row>
    <row r="89" spans="2:8" ht="12.75" customHeight="1">
      <c r="B89" s="92"/>
      <c r="C89" s="36" t="s">
        <v>22</v>
      </c>
      <c r="D89" s="21">
        <v>4</v>
      </c>
      <c r="E89" s="22">
        <v>0.7</v>
      </c>
      <c r="F89" s="60">
        <v>0.3</v>
      </c>
      <c r="G89" s="22">
        <v>0.3</v>
      </c>
      <c r="H89" s="23">
        <v>5.2</v>
      </c>
    </row>
    <row r="90" spans="2:8" ht="12.75" customHeight="1">
      <c r="B90" s="92"/>
      <c r="C90" s="36" t="s">
        <v>23</v>
      </c>
      <c r="D90" s="21">
        <v>2.1</v>
      </c>
      <c r="E90" s="22">
        <v>0.3</v>
      </c>
      <c r="F90" s="60">
        <v>1.1000000000000001</v>
      </c>
      <c r="G90" s="22" t="s">
        <v>63</v>
      </c>
      <c r="H90" s="23">
        <v>3.5</v>
      </c>
    </row>
    <row r="91" spans="2:8" ht="12.75" customHeight="1">
      <c r="B91" s="92"/>
      <c r="C91" s="36" t="s">
        <v>24</v>
      </c>
      <c r="D91" s="21">
        <v>0.7</v>
      </c>
      <c r="E91" s="22">
        <v>0.3</v>
      </c>
      <c r="F91" s="60">
        <v>0.4</v>
      </c>
      <c r="G91" s="22">
        <v>0.3</v>
      </c>
      <c r="H91" s="23">
        <v>1.7</v>
      </c>
    </row>
    <row r="92" spans="2:8" ht="12.75" customHeight="1">
      <c r="B92" s="92"/>
      <c r="C92" s="36" t="s">
        <v>25</v>
      </c>
      <c r="D92" s="21">
        <v>0.8</v>
      </c>
      <c r="E92" s="22">
        <v>0.2</v>
      </c>
      <c r="F92" s="60">
        <v>0.4</v>
      </c>
      <c r="G92" s="22">
        <v>0</v>
      </c>
      <c r="H92" s="23">
        <v>1.4</v>
      </c>
    </row>
    <row r="93" spans="2:8" ht="12.75" customHeight="1">
      <c r="B93" s="92"/>
      <c r="C93" s="37" t="s">
        <v>26</v>
      </c>
      <c r="D93" s="21">
        <v>1.2</v>
      </c>
      <c r="E93" s="22" t="s">
        <v>63</v>
      </c>
      <c r="F93" s="60" t="s">
        <v>63</v>
      </c>
      <c r="G93" s="22">
        <v>0.2</v>
      </c>
      <c r="H93" s="23">
        <v>1.3</v>
      </c>
    </row>
    <row r="94" spans="2:8" ht="12.75" customHeight="1">
      <c r="B94" s="92"/>
      <c r="C94" s="38" t="s">
        <v>27</v>
      </c>
      <c r="D94" s="21">
        <v>3.3</v>
      </c>
      <c r="E94" s="22" t="s">
        <v>63</v>
      </c>
      <c r="F94" s="60" t="s">
        <v>63</v>
      </c>
      <c r="G94" s="22">
        <v>0.5</v>
      </c>
      <c r="H94" s="23">
        <v>3.8</v>
      </c>
    </row>
    <row r="95" spans="2:8" ht="12.75" customHeight="1">
      <c r="B95" s="92"/>
      <c r="C95" s="44" t="s">
        <v>0</v>
      </c>
      <c r="D95" s="30">
        <v>23.1</v>
      </c>
      <c r="E95" s="31">
        <v>8.1999999999999993</v>
      </c>
      <c r="F95" s="62">
        <v>4.5</v>
      </c>
      <c r="G95" s="31">
        <v>1.8</v>
      </c>
      <c r="H95" s="32">
        <v>37.6</v>
      </c>
    </row>
    <row r="96" spans="2:8" ht="12.75" customHeight="1">
      <c r="B96" s="94" t="s">
        <v>41</v>
      </c>
      <c r="C96" s="45" t="s">
        <v>17</v>
      </c>
      <c r="D96" s="47">
        <v>0.6</v>
      </c>
      <c r="E96" s="48">
        <v>0.8</v>
      </c>
      <c r="F96" s="63">
        <v>0.4</v>
      </c>
      <c r="G96" s="48" t="s">
        <v>63</v>
      </c>
      <c r="H96" s="49">
        <v>1.7</v>
      </c>
    </row>
    <row r="97" spans="2:8" ht="12.75" customHeight="1">
      <c r="B97" s="92"/>
      <c r="C97" s="34" t="s">
        <v>18</v>
      </c>
      <c r="D97" s="18">
        <v>1.7</v>
      </c>
      <c r="E97" s="19">
        <v>7.8</v>
      </c>
      <c r="F97" s="59">
        <v>2.8</v>
      </c>
      <c r="G97" s="19">
        <v>0.5</v>
      </c>
      <c r="H97" s="20">
        <v>12.8</v>
      </c>
    </row>
    <row r="98" spans="2:8" ht="12.75" customHeight="1">
      <c r="B98" s="92"/>
      <c r="C98" s="36" t="s">
        <v>19</v>
      </c>
      <c r="D98" s="21">
        <v>3.6</v>
      </c>
      <c r="E98" s="22">
        <v>11.3</v>
      </c>
      <c r="F98" s="60">
        <v>1.8</v>
      </c>
      <c r="G98" s="22">
        <v>0.3</v>
      </c>
      <c r="H98" s="23">
        <v>17</v>
      </c>
    </row>
    <row r="99" spans="2:8" ht="12.75" customHeight="1">
      <c r="B99" s="92"/>
      <c r="C99" s="36" t="s">
        <v>20</v>
      </c>
      <c r="D99" s="21">
        <v>28.4</v>
      </c>
      <c r="E99" s="22">
        <v>15.1</v>
      </c>
      <c r="F99" s="60">
        <v>7.1</v>
      </c>
      <c r="G99" s="22">
        <v>2.2000000000000002</v>
      </c>
      <c r="H99" s="23">
        <v>52.9</v>
      </c>
    </row>
    <row r="100" spans="2:8" ht="12.75" customHeight="1">
      <c r="B100" s="92"/>
      <c r="C100" s="36" t="s">
        <v>21</v>
      </c>
      <c r="D100" s="21">
        <v>19.399999999999999</v>
      </c>
      <c r="E100" s="22">
        <v>6.9</v>
      </c>
      <c r="F100" s="60">
        <v>4.5</v>
      </c>
      <c r="G100" s="22">
        <v>0.2</v>
      </c>
      <c r="H100" s="23">
        <v>31</v>
      </c>
    </row>
    <row r="101" spans="2:8" ht="12.75" customHeight="1">
      <c r="B101" s="92"/>
      <c r="C101" s="36" t="s">
        <v>22</v>
      </c>
      <c r="D101" s="21">
        <v>26.9</v>
      </c>
      <c r="E101" s="22">
        <v>8.9</v>
      </c>
      <c r="F101" s="60">
        <v>8.5</v>
      </c>
      <c r="G101" s="22">
        <v>2.8</v>
      </c>
      <c r="H101" s="23">
        <v>47.1</v>
      </c>
    </row>
    <row r="102" spans="2:8" ht="12.75" customHeight="1">
      <c r="B102" s="92"/>
      <c r="C102" s="36" t="s">
        <v>23</v>
      </c>
      <c r="D102" s="21">
        <v>21.2</v>
      </c>
      <c r="E102" s="22">
        <v>7.5</v>
      </c>
      <c r="F102" s="60">
        <v>3.7</v>
      </c>
      <c r="G102" s="22">
        <v>1.8</v>
      </c>
      <c r="H102" s="23">
        <v>34.299999999999997</v>
      </c>
    </row>
    <row r="103" spans="2:8" ht="12.75" customHeight="1">
      <c r="B103" s="92"/>
      <c r="C103" s="36" t="s">
        <v>24</v>
      </c>
      <c r="D103" s="21">
        <v>8.1</v>
      </c>
      <c r="E103" s="22">
        <v>2.2000000000000002</v>
      </c>
      <c r="F103" s="60">
        <v>1.2</v>
      </c>
      <c r="G103" s="22">
        <v>0.7</v>
      </c>
      <c r="H103" s="23">
        <v>12.2</v>
      </c>
    </row>
    <row r="104" spans="2:8" ht="12.75" customHeight="1">
      <c r="B104" s="92"/>
      <c r="C104" s="36" t="s">
        <v>25</v>
      </c>
      <c r="D104" s="21">
        <v>1.9</v>
      </c>
      <c r="E104" s="22">
        <v>0.7</v>
      </c>
      <c r="F104" s="60">
        <v>0.4</v>
      </c>
      <c r="G104" s="22">
        <v>0.4</v>
      </c>
      <c r="H104" s="23">
        <v>3.4</v>
      </c>
    </row>
    <row r="105" spans="2:8" ht="12.75" customHeight="1">
      <c r="B105" s="92"/>
      <c r="C105" s="37" t="s">
        <v>26</v>
      </c>
      <c r="D105" s="21">
        <v>1.4</v>
      </c>
      <c r="E105" s="22">
        <v>0.3</v>
      </c>
      <c r="F105" s="60">
        <v>0.2</v>
      </c>
      <c r="G105" s="22">
        <v>0.9</v>
      </c>
      <c r="H105" s="23">
        <v>2.8</v>
      </c>
    </row>
    <row r="106" spans="2:8" ht="12.75" customHeight="1">
      <c r="B106" s="92"/>
      <c r="C106" s="38" t="s">
        <v>27</v>
      </c>
      <c r="D106" s="21">
        <v>3.3</v>
      </c>
      <c r="E106" s="22">
        <v>0.7</v>
      </c>
      <c r="F106" s="60">
        <v>0.3</v>
      </c>
      <c r="G106" s="22">
        <v>0.9</v>
      </c>
      <c r="H106" s="23">
        <v>5.0999999999999996</v>
      </c>
    </row>
    <row r="107" spans="2:8" ht="12.75" customHeight="1">
      <c r="B107" s="93"/>
      <c r="C107" s="40" t="s">
        <v>0</v>
      </c>
      <c r="D107" s="41">
        <v>116.5</v>
      </c>
      <c r="E107" s="42">
        <v>62.2</v>
      </c>
      <c r="F107" s="64">
        <v>30.9</v>
      </c>
      <c r="G107" s="42">
        <v>10.6</v>
      </c>
      <c r="H107" s="43">
        <v>220.2</v>
      </c>
    </row>
    <row r="108" spans="2:8" ht="12.75" customHeight="1">
      <c r="B108" s="92" t="s">
        <v>42</v>
      </c>
      <c r="C108" s="34" t="s">
        <v>17</v>
      </c>
      <c r="D108" s="18">
        <v>0.4</v>
      </c>
      <c r="E108" s="19">
        <v>1.2</v>
      </c>
      <c r="F108" s="59">
        <v>0.1</v>
      </c>
      <c r="G108" s="19" t="s">
        <v>63</v>
      </c>
      <c r="H108" s="20">
        <v>1.8</v>
      </c>
    </row>
    <row r="109" spans="2:8" ht="12.75" customHeight="1">
      <c r="B109" s="92"/>
      <c r="C109" s="34" t="s">
        <v>18</v>
      </c>
      <c r="D109" s="18">
        <v>1.6</v>
      </c>
      <c r="E109" s="19">
        <v>3.7</v>
      </c>
      <c r="F109" s="59">
        <v>0.2</v>
      </c>
      <c r="G109" s="19">
        <v>0.5</v>
      </c>
      <c r="H109" s="20">
        <v>6</v>
      </c>
    </row>
    <row r="110" spans="2:8" ht="12.75" customHeight="1">
      <c r="B110" s="92"/>
      <c r="C110" s="36" t="s">
        <v>19</v>
      </c>
      <c r="D110" s="21">
        <v>3.2</v>
      </c>
      <c r="E110" s="22">
        <v>5.0999999999999996</v>
      </c>
      <c r="F110" s="60">
        <v>0.6</v>
      </c>
      <c r="G110" s="22" t="s">
        <v>63</v>
      </c>
      <c r="H110" s="23">
        <v>9</v>
      </c>
    </row>
    <row r="111" spans="2:8" ht="12.75" customHeight="1">
      <c r="B111" s="92"/>
      <c r="C111" s="36" t="s">
        <v>20</v>
      </c>
      <c r="D111" s="21">
        <v>7.7</v>
      </c>
      <c r="E111" s="22">
        <v>2.9</v>
      </c>
      <c r="F111" s="60">
        <v>0.8</v>
      </c>
      <c r="G111" s="22">
        <v>0.3</v>
      </c>
      <c r="H111" s="23">
        <v>11.7</v>
      </c>
    </row>
    <row r="112" spans="2:8" ht="12.75" customHeight="1">
      <c r="B112" s="92"/>
      <c r="C112" s="36" t="s">
        <v>21</v>
      </c>
      <c r="D112" s="21">
        <v>5.4</v>
      </c>
      <c r="E112" s="22">
        <v>1.2</v>
      </c>
      <c r="F112" s="60">
        <v>0.7</v>
      </c>
      <c r="G112" s="22">
        <v>0.6</v>
      </c>
      <c r="H112" s="23">
        <v>7.8</v>
      </c>
    </row>
    <row r="113" spans="1:8" ht="12.75" customHeight="1">
      <c r="B113" s="92"/>
      <c r="C113" s="36" t="s">
        <v>22</v>
      </c>
      <c r="D113" s="21">
        <v>6.1</v>
      </c>
      <c r="E113" s="22">
        <v>0.8</v>
      </c>
      <c r="F113" s="60">
        <v>1</v>
      </c>
      <c r="G113" s="22">
        <v>0</v>
      </c>
      <c r="H113" s="23">
        <v>7.9</v>
      </c>
    </row>
    <row r="114" spans="1:8" ht="12.75" customHeight="1">
      <c r="B114" s="92"/>
      <c r="C114" s="36" t="s">
        <v>23</v>
      </c>
      <c r="D114" s="21">
        <v>6.1</v>
      </c>
      <c r="E114" s="22">
        <v>0.4</v>
      </c>
      <c r="F114" s="60">
        <v>0.9</v>
      </c>
      <c r="G114" s="22">
        <v>0.5</v>
      </c>
      <c r="H114" s="23">
        <v>7.9</v>
      </c>
    </row>
    <row r="115" spans="1:8" ht="12.75" customHeight="1">
      <c r="B115" s="92"/>
      <c r="C115" s="36" t="s">
        <v>24</v>
      </c>
      <c r="D115" s="21">
        <v>5.7</v>
      </c>
      <c r="E115" s="22">
        <v>1</v>
      </c>
      <c r="F115" s="60">
        <v>0.9</v>
      </c>
      <c r="G115" s="22">
        <v>0.3</v>
      </c>
      <c r="H115" s="23">
        <v>7.9</v>
      </c>
    </row>
    <row r="116" spans="1:8" ht="12.75" customHeight="1">
      <c r="B116" s="92"/>
      <c r="C116" s="36" t="s">
        <v>25</v>
      </c>
      <c r="D116" s="21">
        <v>2.2999999999999998</v>
      </c>
      <c r="E116" s="22">
        <v>0.4</v>
      </c>
      <c r="F116" s="60">
        <v>0.1</v>
      </c>
      <c r="G116" s="22" t="s">
        <v>63</v>
      </c>
      <c r="H116" s="23">
        <v>2.8</v>
      </c>
    </row>
    <row r="117" spans="1:8" ht="12.75" customHeight="1">
      <c r="B117" s="92"/>
      <c r="C117" s="37" t="s">
        <v>26</v>
      </c>
      <c r="D117" s="21">
        <v>2.9</v>
      </c>
      <c r="E117" s="22">
        <v>0.2</v>
      </c>
      <c r="F117" s="60">
        <v>0.2</v>
      </c>
      <c r="G117" s="22">
        <v>0.7</v>
      </c>
      <c r="H117" s="23">
        <v>4</v>
      </c>
    </row>
    <row r="118" spans="1:8" ht="12.75" customHeight="1">
      <c r="B118" s="92"/>
      <c r="C118" s="38" t="s">
        <v>27</v>
      </c>
      <c r="D118" s="21">
        <v>6.5</v>
      </c>
      <c r="E118" s="22">
        <v>1</v>
      </c>
      <c r="F118" s="60">
        <v>0.4</v>
      </c>
      <c r="G118" s="22">
        <v>0.7</v>
      </c>
      <c r="H118" s="23">
        <v>8.6</v>
      </c>
    </row>
    <row r="119" spans="1:8" ht="12.75" customHeight="1">
      <c r="B119" s="92"/>
      <c r="C119" s="44" t="s">
        <v>0</v>
      </c>
      <c r="D119" s="30">
        <v>47.8</v>
      </c>
      <c r="E119" s="31">
        <v>17.899999999999999</v>
      </c>
      <c r="F119" s="62">
        <v>6</v>
      </c>
      <c r="G119" s="31">
        <v>3.6</v>
      </c>
      <c r="H119" s="32">
        <v>75.400000000000006</v>
      </c>
    </row>
    <row r="120" spans="1:8" ht="12" customHeight="1">
      <c r="B120" s="94" t="s">
        <v>2</v>
      </c>
      <c r="C120" s="45" t="s">
        <v>17</v>
      </c>
      <c r="D120" s="47">
        <v>3.1</v>
      </c>
      <c r="E120" s="48">
        <v>4.8</v>
      </c>
      <c r="F120" s="63">
        <v>1.2</v>
      </c>
      <c r="G120" s="48" t="s">
        <v>63</v>
      </c>
      <c r="H120" s="49">
        <v>9.1</v>
      </c>
    </row>
    <row r="121" spans="1:8" ht="12.75" customHeight="1">
      <c r="A121" s="54"/>
      <c r="B121" s="92"/>
      <c r="C121" s="34" t="s">
        <v>18</v>
      </c>
      <c r="D121" s="18">
        <v>14.2</v>
      </c>
      <c r="E121" s="19">
        <v>50.1</v>
      </c>
      <c r="F121" s="59">
        <v>9.5</v>
      </c>
      <c r="G121" s="19">
        <v>3.2</v>
      </c>
      <c r="H121" s="20">
        <v>76.900000000000006</v>
      </c>
    </row>
    <row r="122" spans="1:8" ht="12.75" customHeight="1">
      <c r="A122" s="54"/>
      <c r="B122" s="92"/>
      <c r="C122" s="36" t="s">
        <v>19</v>
      </c>
      <c r="D122" s="21">
        <v>25.6</v>
      </c>
      <c r="E122" s="22">
        <v>51.6</v>
      </c>
      <c r="F122" s="60">
        <v>7.4</v>
      </c>
      <c r="G122" s="22">
        <v>1</v>
      </c>
      <c r="H122" s="23">
        <v>85.6</v>
      </c>
    </row>
    <row r="123" spans="1:8" ht="12.75" customHeight="1">
      <c r="A123" s="54"/>
      <c r="B123" s="92"/>
      <c r="C123" s="36" t="s">
        <v>20</v>
      </c>
      <c r="D123" s="21">
        <v>117.9</v>
      </c>
      <c r="E123" s="22">
        <v>56</v>
      </c>
      <c r="F123" s="60">
        <v>25.6</v>
      </c>
      <c r="G123" s="22">
        <v>8.1</v>
      </c>
      <c r="H123" s="23">
        <v>207.5</v>
      </c>
    </row>
    <row r="124" spans="1:8" ht="12.75" customHeight="1">
      <c r="A124" s="54"/>
      <c r="B124" s="92"/>
      <c r="C124" s="36" t="s">
        <v>21</v>
      </c>
      <c r="D124" s="21">
        <v>103.6</v>
      </c>
      <c r="E124" s="22">
        <v>24.8</v>
      </c>
      <c r="F124" s="60">
        <v>17.5</v>
      </c>
      <c r="G124" s="22">
        <v>7.3</v>
      </c>
      <c r="H124" s="23">
        <v>153.19999999999999</v>
      </c>
    </row>
    <row r="125" spans="1:8" ht="12.75" customHeight="1">
      <c r="A125" s="54"/>
      <c r="B125" s="92"/>
      <c r="C125" s="36" t="s">
        <v>22</v>
      </c>
      <c r="D125" s="21">
        <v>120.7</v>
      </c>
      <c r="E125" s="22">
        <v>27.5</v>
      </c>
      <c r="F125" s="60">
        <v>24.9</v>
      </c>
      <c r="G125" s="22">
        <v>9</v>
      </c>
      <c r="H125" s="23">
        <v>182.2</v>
      </c>
    </row>
    <row r="126" spans="1:8" ht="12.75" customHeight="1">
      <c r="A126" s="54"/>
      <c r="B126" s="92"/>
      <c r="C126" s="36" t="s">
        <v>23</v>
      </c>
      <c r="D126" s="21">
        <v>88.9</v>
      </c>
      <c r="E126" s="22">
        <v>19.3</v>
      </c>
      <c r="F126" s="60">
        <v>20.9</v>
      </c>
      <c r="G126" s="22">
        <v>8.1999999999999993</v>
      </c>
      <c r="H126" s="23">
        <v>137.30000000000001</v>
      </c>
    </row>
    <row r="127" spans="1:8" ht="12.75" customHeight="1">
      <c r="A127" s="54"/>
      <c r="B127" s="92"/>
      <c r="C127" s="36" t="s">
        <v>24</v>
      </c>
      <c r="D127" s="21">
        <v>41.2</v>
      </c>
      <c r="E127" s="22">
        <v>9.6999999999999993</v>
      </c>
      <c r="F127" s="60">
        <v>9.4</v>
      </c>
      <c r="G127" s="22">
        <v>4.0999999999999996</v>
      </c>
      <c r="H127" s="23">
        <v>64.3</v>
      </c>
    </row>
    <row r="128" spans="1:8" ht="12.75" customHeight="1">
      <c r="A128" s="54"/>
      <c r="B128" s="92"/>
      <c r="C128" s="36" t="s">
        <v>25</v>
      </c>
      <c r="D128" s="21">
        <v>17.600000000000001</v>
      </c>
      <c r="E128" s="22">
        <v>2.5</v>
      </c>
      <c r="F128" s="60">
        <v>3.3</v>
      </c>
      <c r="G128" s="22">
        <v>4</v>
      </c>
      <c r="H128" s="23">
        <v>27.3</v>
      </c>
    </row>
    <row r="129" spans="1:8" ht="12.75" customHeight="1">
      <c r="A129" s="54"/>
      <c r="B129" s="92"/>
      <c r="C129" s="37" t="s">
        <v>26</v>
      </c>
      <c r="D129" s="21">
        <v>16.399999999999999</v>
      </c>
      <c r="E129" s="22">
        <v>2.8</v>
      </c>
      <c r="F129" s="60">
        <v>2.1</v>
      </c>
      <c r="G129" s="22">
        <v>5</v>
      </c>
      <c r="H129" s="23">
        <v>26.4</v>
      </c>
    </row>
    <row r="130" spans="1:8" ht="12.75" customHeight="1">
      <c r="A130" s="54"/>
      <c r="B130" s="92"/>
      <c r="C130" s="38" t="s">
        <v>27</v>
      </c>
      <c r="D130" s="21">
        <v>35.1</v>
      </c>
      <c r="E130" s="22">
        <v>4.9000000000000004</v>
      </c>
      <c r="F130" s="60">
        <v>4.3</v>
      </c>
      <c r="G130" s="22">
        <v>6.4</v>
      </c>
      <c r="H130" s="23">
        <v>50.8</v>
      </c>
    </row>
    <row r="131" spans="1:8" ht="13.5" customHeight="1">
      <c r="A131" s="54"/>
      <c r="B131" s="104"/>
      <c r="C131" s="39" t="s">
        <v>0</v>
      </c>
      <c r="D131" s="24">
        <v>584.20000000000005</v>
      </c>
      <c r="E131" s="25">
        <v>254.1</v>
      </c>
      <c r="F131" s="61">
        <v>126.1</v>
      </c>
      <c r="G131" s="25">
        <v>56.2</v>
      </c>
      <c r="H131" s="26">
        <v>1020.6</v>
      </c>
    </row>
    <row r="132" spans="1:8" ht="26.1" customHeight="1">
      <c r="B132" s="102" t="s">
        <v>3</v>
      </c>
      <c r="C132" s="102"/>
      <c r="D132" s="102"/>
      <c r="E132" s="102"/>
      <c r="F132" s="102"/>
      <c r="G132" s="102"/>
      <c r="H132" s="102"/>
    </row>
    <row r="133" spans="1:8" ht="12" customHeight="1">
      <c r="B133" s="56" t="s">
        <v>4</v>
      </c>
      <c r="D133" s="52"/>
      <c r="E133" s="52"/>
      <c r="F133" s="52"/>
      <c r="G133" s="52"/>
      <c r="H133" s="52"/>
    </row>
    <row r="134" spans="1:8">
      <c r="C134" s="56"/>
    </row>
    <row r="135" spans="1:8">
      <c r="C135" s="56"/>
    </row>
    <row r="136" spans="1:8">
      <c r="C136" s="56"/>
    </row>
    <row r="137" spans="1:8">
      <c r="C137" s="56"/>
    </row>
    <row r="138" spans="1:8">
      <c r="C138" s="56"/>
    </row>
    <row r="139" spans="1:8">
      <c r="C139" s="56"/>
    </row>
    <row r="140" spans="1:8">
      <c r="C140" s="56"/>
    </row>
    <row r="141" spans="1:8">
      <c r="C141" s="56"/>
    </row>
    <row r="142" spans="1:8">
      <c r="C142" s="56"/>
    </row>
    <row r="143" spans="1:8">
      <c r="C143" s="56"/>
    </row>
    <row r="144" spans="1:8">
      <c r="C144" s="56"/>
    </row>
    <row r="145" spans="3:3">
      <c r="C145" s="56"/>
    </row>
    <row r="146" spans="3:3">
      <c r="C146" s="56"/>
    </row>
    <row r="147" spans="3:3">
      <c r="C147" s="56"/>
    </row>
    <row r="148" spans="3:3">
      <c r="C148" s="56"/>
    </row>
    <row r="149" spans="3:3">
      <c r="C149" s="56"/>
    </row>
    <row r="150" spans="3:3">
      <c r="C150" s="56"/>
    </row>
    <row r="151" spans="3:3">
      <c r="C151" s="56"/>
    </row>
  </sheetData>
  <mergeCells count="15">
    <mergeCell ref="B9:H9"/>
    <mergeCell ref="B10:B11"/>
    <mergeCell ref="B12:B23"/>
    <mergeCell ref="B24:B35"/>
    <mergeCell ref="B132:H132"/>
    <mergeCell ref="B60:B71"/>
    <mergeCell ref="B72:B83"/>
    <mergeCell ref="B84:B95"/>
    <mergeCell ref="B96:B107"/>
    <mergeCell ref="B108:B119"/>
    <mergeCell ref="B120:B131"/>
    <mergeCell ref="B36:B47"/>
    <mergeCell ref="B48:B59"/>
    <mergeCell ref="C10:C11"/>
    <mergeCell ref="D10:H10"/>
  </mergeCells>
  <pageMargins left="0.39370078740157483" right="0.39370078740157483" top="0.39370078740157483" bottom="0.39370078740157483" header="0" footer="0"/>
  <pageSetup paperSize="9" scale="80" orientation="portrait" r:id="rId1"/>
  <rowBreaks count="1" manualBreakCount="1">
    <brk id="71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18.28515625" customWidth="1"/>
    <col min="4" max="9" width="12.7109375" customWidth="1"/>
  </cols>
  <sheetData>
    <row r="1" spans="1:9" ht="12" customHeight="1">
      <c r="A1" s="123"/>
    </row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ht="12" customHeight="1"/>
    <row r="9" spans="1:9" ht="30" customHeight="1">
      <c r="B9" s="86" t="str">
        <f>"Tabla 3. Número de viviendas principales (en miles) por Provincia y Año de construcción según Superficie útil. Castilla y León."&amp;MID('Índice '!B12,10,20)</f>
        <v>Tabla 3. Número de viviendas principales (en miles) por Provincia y Año de construcción según Superficie útil. Castilla y León. Datos a 01/01/2020</v>
      </c>
      <c r="C9" s="87"/>
      <c r="D9" s="87"/>
      <c r="E9" s="87"/>
      <c r="F9" s="87"/>
      <c r="G9" s="87"/>
      <c r="H9" s="87"/>
      <c r="I9" s="88"/>
    </row>
    <row r="10" spans="1:9" ht="12.75" customHeight="1">
      <c r="B10" s="110" t="s">
        <v>33</v>
      </c>
      <c r="C10" s="105" t="s">
        <v>16</v>
      </c>
      <c r="D10" s="107" t="s">
        <v>29</v>
      </c>
      <c r="E10" s="108"/>
      <c r="F10" s="108"/>
      <c r="G10" s="108"/>
      <c r="H10" s="108"/>
      <c r="I10" s="109"/>
    </row>
    <row r="11" spans="1:9" ht="30" customHeight="1">
      <c r="B11" s="111"/>
      <c r="C11" s="106"/>
      <c r="D11" s="35" t="s">
        <v>57</v>
      </c>
      <c r="E11" s="46" t="s">
        <v>58</v>
      </c>
      <c r="F11" s="46" t="s">
        <v>59</v>
      </c>
      <c r="G11" s="46" t="s">
        <v>60</v>
      </c>
      <c r="H11" s="46" t="s">
        <v>61</v>
      </c>
      <c r="I11" s="50" t="s">
        <v>0</v>
      </c>
    </row>
    <row r="12" spans="1:9" ht="12.75" customHeight="1">
      <c r="B12" s="112" t="s">
        <v>34</v>
      </c>
      <c r="C12" s="74" t="s">
        <v>17</v>
      </c>
      <c r="D12" s="67" t="s">
        <v>63</v>
      </c>
      <c r="E12" s="58" t="s">
        <v>63</v>
      </c>
      <c r="F12" s="58">
        <v>0.5</v>
      </c>
      <c r="G12" s="58">
        <v>0.3</v>
      </c>
      <c r="H12" s="58" t="s">
        <v>63</v>
      </c>
      <c r="I12" s="17">
        <v>0.8</v>
      </c>
    </row>
    <row r="13" spans="1:9" ht="12.75" customHeight="1">
      <c r="B13" s="112"/>
      <c r="C13" s="75" t="s">
        <v>18</v>
      </c>
      <c r="D13" s="68">
        <v>0.6</v>
      </c>
      <c r="E13" s="59">
        <v>0.7</v>
      </c>
      <c r="F13" s="59">
        <v>1</v>
      </c>
      <c r="G13" s="59">
        <v>0.9</v>
      </c>
      <c r="H13" s="59">
        <v>1.7</v>
      </c>
      <c r="I13" s="20">
        <v>4.8</v>
      </c>
    </row>
    <row r="14" spans="1:9" ht="12.75" customHeight="1">
      <c r="B14" s="112"/>
      <c r="C14" s="76" t="s">
        <v>19</v>
      </c>
      <c r="D14" s="69" t="s">
        <v>63</v>
      </c>
      <c r="E14" s="60">
        <v>0.6</v>
      </c>
      <c r="F14" s="60">
        <v>1.4</v>
      </c>
      <c r="G14" s="60">
        <v>1</v>
      </c>
      <c r="H14" s="60">
        <v>0.8</v>
      </c>
      <c r="I14" s="23">
        <v>3.7</v>
      </c>
    </row>
    <row r="15" spans="1:9" ht="12.75" customHeight="1">
      <c r="B15" s="112"/>
      <c r="C15" s="76" t="s">
        <v>20</v>
      </c>
      <c r="D15" s="69">
        <v>0.4</v>
      </c>
      <c r="E15" s="60">
        <v>2.2000000000000002</v>
      </c>
      <c r="F15" s="60">
        <v>5.7</v>
      </c>
      <c r="G15" s="60">
        <v>2.4</v>
      </c>
      <c r="H15" s="60">
        <v>2.2000000000000002</v>
      </c>
      <c r="I15" s="23">
        <v>12.9</v>
      </c>
    </row>
    <row r="16" spans="1:9" ht="12.75" customHeight="1">
      <c r="B16" s="112"/>
      <c r="C16" s="76" t="s">
        <v>21</v>
      </c>
      <c r="D16" s="69" t="s">
        <v>63</v>
      </c>
      <c r="E16" s="60">
        <v>1.6</v>
      </c>
      <c r="F16" s="60">
        <v>5.6</v>
      </c>
      <c r="G16" s="60">
        <v>1.4</v>
      </c>
      <c r="H16" s="60">
        <v>0.9</v>
      </c>
      <c r="I16" s="23">
        <v>9.6</v>
      </c>
    </row>
    <row r="17" spans="2:9" ht="12.75" customHeight="1">
      <c r="B17" s="112"/>
      <c r="C17" s="76" t="s">
        <v>22</v>
      </c>
      <c r="D17" s="69">
        <v>0.6</v>
      </c>
      <c r="E17" s="60">
        <v>3.6</v>
      </c>
      <c r="F17" s="60">
        <v>8.8000000000000007</v>
      </c>
      <c r="G17" s="60">
        <v>2.7</v>
      </c>
      <c r="H17" s="60">
        <v>1.4</v>
      </c>
      <c r="I17" s="23">
        <v>17.100000000000001</v>
      </c>
    </row>
    <row r="18" spans="2:9" ht="12.75" customHeight="1">
      <c r="B18" s="112"/>
      <c r="C18" s="76" t="s">
        <v>23</v>
      </c>
      <c r="D18" s="69">
        <v>0.1</v>
      </c>
      <c r="E18" s="60">
        <v>2.1</v>
      </c>
      <c r="F18" s="60">
        <v>3.8</v>
      </c>
      <c r="G18" s="60">
        <v>1.9</v>
      </c>
      <c r="H18" s="60">
        <v>0.6</v>
      </c>
      <c r="I18" s="23">
        <v>8.5</v>
      </c>
    </row>
    <row r="19" spans="2:9" ht="12.75" customHeight="1">
      <c r="B19" s="112"/>
      <c r="C19" s="76" t="s">
        <v>24</v>
      </c>
      <c r="D19" s="69" t="s">
        <v>63</v>
      </c>
      <c r="E19" s="60">
        <v>1.3</v>
      </c>
      <c r="F19" s="60">
        <v>2.1</v>
      </c>
      <c r="G19" s="60">
        <v>0.4</v>
      </c>
      <c r="H19" s="60" t="s">
        <v>63</v>
      </c>
      <c r="I19" s="23">
        <v>3.8</v>
      </c>
    </row>
    <row r="20" spans="2:9" ht="12.75" customHeight="1">
      <c r="B20" s="112"/>
      <c r="C20" s="76" t="s">
        <v>25</v>
      </c>
      <c r="D20" s="69">
        <v>0.2</v>
      </c>
      <c r="E20" s="60">
        <v>0.5</v>
      </c>
      <c r="F20" s="60">
        <v>1</v>
      </c>
      <c r="G20" s="60">
        <v>0.3</v>
      </c>
      <c r="H20" s="60">
        <v>0.2</v>
      </c>
      <c r="I20" s="23">
        <v>2.2999999999999998</v>
      </c>
    </row>
    <row r="21" spans="2:9" ht="12.75" customHeight="1">
      <c r="B21" s="112"/>
      <c r="C21" s="81" t="s">
        <v>26</v>
      </c>
      <c r="D21" s="69" t="s">
        <v>63</v>
      </c>
      <c r="E21" s="60">
        <v>0.4</v>
      </c>
      <c r="F21" s="60">
        <v>0.2</v>
      </c>
      <c r="G21" s="60" t="s">
        <v>63</v>
      </c>
      <c r="H21" s="60" t="s">
        <v>63</v>
      </c>
      <c r="I21" s="23">
        <v>0.5</v>
      </c>
    </row>
    <row r="22" spans="2:9" ht="12.75" customHeight="1">
      <c r="B22" s="112"/>
      <c r="C22" s="82" t="s">
        <v>27</v>
      </c>
      <c r="D22" s="69">
        <v>0.3</v>
      </c>
      <c r="E22" s="60">
        <v>0.9</v>
      </c>
      <c r="F22" s="60">
        <v>0.5</v>
      </c>
      <c r="G22" s="60">
        <v>0.2</v>
      </c>
      <c r="H22" s="60">
        <v>0.2</v>
      </c>
      <c r="I22" s="23">
        <v>2.2999999999999998</v>
      </c>
    </row>
    <row r="23" spans="2:9" ht="12.75" customHeight="1">
      <c r="B23" s="112"/>
      <c r="C23" s="77" t="s">
        <v>0</v>
      </c>
      <c r="D23" s="71">
        <v>2.2999999999999998</v>
      </c>
      <c r="E23" s="62">
        <v>13.9</v>
      </c>
      <c r="F23" s="62">
        <v>30.6</v>
      </c>
      <c r="G23" s="62">
        <v>11.5</v>
      </c>
      <c r="H23" s="62">
        <v>8</v>
      </c>
      <c r="I23" s="32">
        <v>66.3</v>
      </c>
    </row>
    <row r="24" spans="2:9" ht="12.75" customHeight="1">
      <c r="B24" s="113" t="s">
        <v>35</v>
      </c>
      <c r="C24" s="78" t="s">
        <v>17</v>
      </c>
      <c r="D24" s="72" t="s">
        <v>63</v>
      </c>
      <c r="E24" s="63">
        <v>0.2</v>
      </c>
      <c r="F24" s="63">
        <v>0.2</v>
      </c>
      <c r="G24" s="63" t="s">
        <v>63</v>
      </c>
      <c r="H24" s="63">
        <v>0.8</v>
      </c>
      <c r="I24" s="49">
        <v>1.2</v>
      </c>
    </row>
    <row r="25" spans="2:9" ht="12.75" customHeight="1">
      <c r="B25" s="112"/>
      <c r="C25" s="75" t="s">
        <v>18</v>
      </c>
      <c r="D25" s="68">
        <v>0.4</v>
      </c>
      <c r="E25" s="59">
        <v>5.2</v>
      </c>
      <c r="F25" s="59">
        <v>7.9</v>
      </c>
      <c r="G25" s="59">
        <v>2.2999999999999998</v>
      </c>
      <c r="H25" s="59">
        <v>1.4</v>
      </c>
      <c r="I25" s="20">
        <v>17.3</v>
      </c>
    </row>
    <row r="26" spans="2:9" ht="12.75" customHeight="1">
      <c r="B26" s="112"/>
      <c r="C26" s="76" t="s">
        <v>19</v>
      </c>
      <c r="D26" s="69">
        <v>0.2</v>
      </c>
      <c r="E26" s="60">
        <v>1.8</v>
      </c>
      <c r="F26" s="60">
        <v>6.1</v>
      </c>
      <c r="G26" s="60">
        <v>3.3</v>
      </c>
      <c r="H26" s="60">
        <v>2.8</v>
      </c>
      <c r="I26" s="23">
        <v>14.1</v>
      </c>
    </row>
    <row r="27" spans="2:9" ht="12.75" customHeight="1">
      <c r="B27" s="112"/>
      <c r="C27" s="76" t="s">
        <v>20</v>
      </c>
      <c r="D27" s="69">
        <v>0.2</v>
      </c>
      <c r="E27" s="60">
        <v>7.1</v>
      </c>
      <c r="F27" s="60">
        <v>16.3</v>
      </c>
      <c r="G27" s="60">
        <v>4.9000000000000004</v>
      </c>
      <c r="H27" s="60">
        <v>3.9</v>
      </c>
      <c r="I27" s="23">
        <v>32.4</v>
      </c>
    </row>
    <row r="28" spans="2:9" ht="12.75" customHeight="1">
      <c r="B28" s="112"/>
      <c r="C28" s="76" t="s">
        <v>21</v>
      </c>
      <c r="D28" s="69">
        <v>0.4</v>
      </c>
      <c r="E28" s="60">
        <v>2.6</v>
      </c>
      <c r="F28" s="60">
        <v>13.5</v>
      </c>
      <c r="G28" s="60">
        <v>3.9</v>
      </c>
      <c r="H28" s="60">
        <v>0.9</v>
      </c>
      <c r="I28" s="23">
        <v>21.4</v>
      </c>
    </row>
    <row r="29" spans="2:9" ht="12.75" customHeight="1">
      <c r="B29" s="112"/>
      <c r="C29" s="76" t="s">
        <v>22</v>
      </c>
      <c r="D29" s="69">
        <v>0.3</v>
      </c>
      <c r="E29" s="60">
        <v>7</v>
      </c>
      <c r="F29" s="60">
        <v>11.7</v>
      </c>
      <c r="G29" s="60">
        <v>4.4000000000000004</v>
      </c>
      <c r="H29" s="60">
        <v>1.1000000000000001</v>
      </c>
      <c r="I29" s="23">
        <v>24.5</v>
      </c>
    </row>
    <row r="30" spans="2:9" ht="12.75" customHeight="1">
      <c r="B30" s="112"/>
      <c r="C30" s="76" t="s">
        <v>23</v>
      </c>
      <c r="D30" s="69" t="s">
        <v>63</v>
      </c>
      <c r="E30" s="60">
        <v>8.8000000000000007</v>
      </c>
      <c r="F30" s="60">
        <v>9</v>
      </c>
      <c r="G30" s="60">
        <v>2.9</v>
      </c>
      <c r="H30" s="60">
        <v>1.3</v>
      </c>
      <c r="I30" s="23">
        <v>21.9</v>
      </c>
    </row>
    <row r="31" spans="2:9" ht="12.75" customHeight="1">
      <c r="B31" s="112"/>
      <c r="C31" s="76" t="s">
        <v>24</v>
      </c>
      <c r="D31" s="69" t="s">
        <v>63</v>
      </c>
      <c r="E31" s="60">
        <v>2.2000000000000002</v>
      </c>
      <c r="F31" s="60">
        <v>2.8</v>
      </c>
      <c r="G31" s="60">
        <v>1.1000000000000001</v>
      </c>
      <c r="H31" s="60">
        <v>0.8</v>
      </c>
      <c r="I31" s="23">
        <v>6.9</v>
      </c>
    </row>
    <row r="32" spans="2:9" ht="12.75" customHeight="1">
      <c r="B32" s="112"/>
      <c r="C32" s="76" t="s">
        <v>25</v>
      </c>
      <c r="D32" s="69" t="s">
        <v>63</v>
      </c>
      <c r="E32" s="60">
        <v>1.8</v>
      </c>
      <c r="F32" s="60">
        <v>1</v>
      </c>
      <c r="G32" s="60">
        <v>0.6</v>
      </c>
      <c r="H32" s="60">
        <v>0.2</v>
      </c>
      <c r="I32" s="23">
        <v>3.6</v>
      </c>
    </row>
    <row r="33" spans="2:9" ht="12.75" customHeight="1">
      <c r="B33" s="112"/>
      <c r="C33" s="81" t="s">
        <v>26</v>
      </c>
      <c r="D33" s="69" t="s">
        <v>63</v>
      </c>
      <c r="E33" s="60">
        <v>0.2</v>
      </c>
      <c r="F33" s="60">
        <v>0.3</v>
      </c>
      <c r="G33" s="60">
        <v>0.1</v>
      </c>
      <c r="H33" s="60">
        <v>0.4</v>
      </c>
      <c r="I33" s="23">
        <v>1</v>
      </c>
    </row>
    <row r="34" spans="2:9" ht="12.75" customHeight="1">
      <c r="B34" s="112"/>
      <c r="C34" s="82" t="s">
        <v>27</v>
      </c>
      <c r="D34" s="69">
        <v>0.4</v>
      </c>
      <c r="E34" s="60">
        <v>1.5</v>
      </c>
      <c r="F34" s="60">
        <v>1.3</v>
      </c>
      <c r="G34" s="60">
        <v>1.1000000000000001</v>
      </c>
      <c r="H34" s="60">
        <v>1.5</v>
      </c>
      <c r="I34" s="23">
        <v>5.9</v>
      </c>
    </row>
    <row r="35" spans="2:9" ht="12.75" customHeight="1">
      <c r="B35" s="114"/>
      <c r="C35" s="79" t="s">
        <v>0</v>
      </c>
      <c r="D35" s="73">
        <v>1.8</v>
      </c>
      <c r="E35" s="64">
        <v>38.6</v>
      </c>
      <c r="F35" s="64">
        <v>70.2</v>
      </c>
      <c r="G35" s="64">
        <v>24.5</v>
      </c>
      <c r="H35" s="64">
        <v>15.1</v>
      </c>
      <c r="I35" s="43">
        <v>150.19999999999999</v>
      </c>
    </row>
    <row r="36" spans="2:9" ht="12.75" customHeight="1">
      <c r="B36" s="112" t="s">
        <v>36</v>
      </c>
      <c r="C36" s="75" t="s">
        <v>17</v>
      </c>
      <c r="D36" s="68" t="s">
        <v>63</v>
      </c>
      <c r="E36" s="59" t="s">
        <v>63</v>
      </c>
      <c r="F36" s="59">
        <v>0.1</v>
      </c>
      <c r="G36" s="59">
        <v>0.2</v>
      </c>
      <c r="H36" s="59" t="s">
        <v>63</v>
      </c>
      <c r="I36" s="20">
        <v>0.3</v>
      </c>
    </row>
    <row r="37" spans="2:9" ht="12.75" customHeight="1">
      <c r="B37" s="112"/>
      <c r="C37" s="75" t="s">
        <v>18</v>
      </c>
      <c r="D37" s="68">
        <v>0.1</v>
      </c>
      <c r="E37" s="59">
        <v>1.7</v>
      </c>
      <c r="F37" s="59">
        <v>2.7</v>
      </c>
      <c r="G37" s="59">
        <v>0.7</v>
      </c>
      <c r="H37" s="59">
        <v>2.1</v>
      </c>
      <c r="I37" s="20">
        <v>7.2</v>
      </c>
    </row>
    <row r="38" spans="2:9" ht="12.75" customHeight="1">
      <c r="B38" s="112"/>
      <c r="C38" s="76" t="s">
        <v>19</v>
      </c>
      <c r="D38" s="69" t="s">
        <v>63</v>
      </c>
      <c r="E38" s="60">
        <v>4.2</v>
      </c>
      <c r="F38" s="60">
        <v>8.5</v>
      </c>
      <c r="G38" s="60">
        <v>3.7</v>
      </c>
      <c r="H38" s="60">
        <v>2.5</v>
      </c>
      <c r="I38" s="23">
        <v>18.8</v>
      </c>
    </row>
    <row r="39" spans="2:9" ht="12.75" customHeight="1">
      <c r="B39" s="112"/>
      <c r="C39" s="76" t="s">
        <v>20</v>
      </c>
      <c r="D39" s="69">
        <v>0.3</v>
      </c>
      <c r="E39" s="60">
        <v>7.2</v>
      </c>
      <c r="F39" s="60">
        <v>16.2</v>
      </c>
      <c r="G39" s="60">
        <v>6.8</v>
      </c>
      <c r="H39" s="60">
        <v>4.7</v>
      </c>
      <c r="I39" s="23">
        <v>35.1</v>
      </c>
    </row>
    <row r="40" spans="2:9" ht="12.75" customHeight="1">
      <c r="B40" s="112"/>
      <c r="C40" s="76" t="s">
        <v>21</v>
      </c>
      <c r="D40" s="69">
        <v>0.3</v>
      </c>
      <c r="E40" s="60">
        <v>4.2</v>
      </c>
      <c r="F40" s="60">
        <v>19.3</v>
      </c>
      <c r="G40" s="60">
        <v>8.5</v>
      </c>
      <c r="H40" s="60">
        <v>3.2</v>
      </c>
      <c r="I40" s="23">
        <v>35.5</v>
      </c>
    </row>
    <row r="41" spans="2:9" ht="12.75" customHeight="1">
      <c r="B41" s="112"/>
      <c r="C41" s="76" t="s">
        <v>22</v>
      </c>
      <c r="D41" s="69" t="s">
        <v>63</v>
      </c>
      <c r="E41" s="60">
        <v>5.2</v>
      </c>
      <c r="F41" s="60">
        <v>20.2</v>
      </c>
      <c r="G41" s="60">
        <v>7</v>
      </c>
      <c r="H41" s="60">
        <v>1.8</v>
      </c>
      <c r="I41" s="23">
        <v>34.1</v>
      </c>
    </row>
    <row r="42" spans="2:9" ht="12.75" customHeight="1">
      <c r="B42" s="112"/>
      <c r="C42" s="76" t="s">
        <v>23</v>
      </c>
      <c r="D42" s="69" t="s">
        <v>63</v>
      </c>
      <c r="E42" s="60">
        <v>9.4</v>
      </c>
      <c r="F42" s="60">
        <v>10.6</v>
      </c>
      <c r="G42" s="60">
        <v>3.7</v>
      </c>
      <c r="H42" s="60">
        <v>2.7</v>
      </c>
      <c r="I42" s="23">
        <v>26.4</v>
      </c>
    </row>
    <row r="43" spans="2:9" ht="12.75" customHeight="1">
      <c r="B43" s="112"/>
      <c r="C43" s="76" t="s">
        <v>24</v>
      </c>
      <c r="D43" s="69">
        <v>0.3</v>
      </c>
      <c r="E43" s="60">
        <v>4.4000000000000004</v>
      </c>
      <c r="F43" s="60">
        <v>6</v>
      </c>
      <c r="G43" s="60">
        <v>3.2</v>
      </c>
      <c r="H43" s="60">
        <v>1.9</v>
      </c>
      <c r="I43" s="23">
        <v>15.9</v>
      </c>
    </row>
    <row r="44" spans="2:9" ht="12.75" customHeight="1">
      <c r="B44" s="112"/>
      <c r="C44" s="76" t="s">
        <v>25</v>
      </c>
      <c r="D44" s="69">
        <v>0.8</v>
      </c>
      <c r="E44" s="60">
        <v>1.2</v>
      </c>
      <c r="F44" s="60">
        <v>2.4</v>
      </c>
      <c r="G44" s="60">
        <v>2.2999999999999998</v>
      </c>
      <c r="H44" s="60">
        <v>1</v>
      </c>
      <c r="I44" s="23">
        <v>7.7</v>
      </c>
    </row>
    <row r="45" spans="2:9" ht="12.75" customHeight="1">
      <c r="B45" s="112"/>
      <c r="C45" s="81" t="s">
        <v>26</v>
      </c>
      <c r="D45" s="69">
        <v>0.3</v>
      </c>
      <c r="E45" s="60">
        <v>0.9</v>
      </c>
      <c r="F45" s="60">
        <v>3.1</v>
      </c>
      <c r="G45" s="60">
        <v>3.8</v>
      </c>
      <c r="H45" s="60">
        <v>2</v>
      </c>
      <c r="I45" s="23">
        <v>10.1</v>
      </c>
    </row>
    <row r="46" spans="2:9" ht="12.75" customHeight="1">
      <c r="B46" s="112"/>
      <c r="C46" s="82" t="s">
        <v>27</v>
      </c>
      <c r="D46" s="69" t="s">
        <v>63</v>
      </c>
      <c r="E46" s="60">
        <v>0.9</v>
      </c>
      <c r="F46" s="60">
        <v>2.7</v>
      </c>
      <c r="G46" s="60">
        <v>2.8</v>
      </c>
      <c r="H46" s="60">
        <v>2.5</v>
      </c>
      <c r="I46" s="23">
        <v>9</v>
      </c>
    </row>
    <row r="47" spans="2:9" ht="12.75" customHeight="1">
      <c r="B47" s="112"/>
      <c r="C47" s="77" t="s">
        <v>0</v>
      </c>
      <c r="D47" s="71">
        <v>2.1</v>
      </c>
      <c r="E47" s="62">
        <v>39.1</v>
      </c>
      <c r="F47" s="62">
        <v>91.8</v>
      </c>
      <c r="G47" s="62">
        <v>42.7</v>
      </c>
      <c r="H47" s="62">
        <v>24.5</v>
      </c>
      <c r="I47" s="32">
        <v>200.1</v>
      </c>
    </row>
    <row r="48" spans="2:9" ht="12.75" customHeight="1">
      <c r="B48" s="113" t="s">
        <v>37</v>
      </c>
      <c r="C48" s="78" t="s">
        <v>17</v>
      </c>
      <c r="D48" s="72" t="s">
        <v>63</v>
      </c>
      <c r="E48" s="63">
        <v>0.4</v>
      </c>
      <c r="F48" s="63">
        <v>0.3</v>
      </c>
      <c r="G48" s="63" t="s">
        <v>63</v>
      </c>
      <c r="H48" s="63" t="s">
        <v>63</v>
      </c>
      <c r="I48" s="49">
        <v>0.7</v>
      </c>
    </row>
    <row r="49" spans="2:9" ht="12.75" customHeight="1">
      <c r="B49" s="112"/>
      <c r="C49" s="75" t="s">
        <v>18</v>
      </c>
      <c r="D49" s="68" t="s">
        <v>63</v>
      </c>
      <c r="E49" s="59">
        <v>0.9</v>
      </c>
      <c r="F49" s="59">
        <v>1.1000000000000001</v>
      </c>
      <c r="G49" s="59">
        <v>1.1000000000000001</v>
      </c>
      <c r="H49" s="59">
        <v>0.5</v>
      </c>
      <c r="I49" s="20">
        <v>3.5</v>
      </c>
    </row>
    <row r="50" spans="2:9" ht="12.75" customHeight="1">
      <c r="B50" s="112"/>
      <c r="C50" s="76" t="s">
        <v>19</v>
      </c>
      <c r="D50" s="69">
        <v>0.1</v>
      </c>
      <c r="E50" s="60">
        <v>0.5</v>
      </c>
      <c r="F50" s="60">
        <v>1.2</v>
      </c>
      <c r="G50" s="60">
        <v>0.8</v>
      </c>
      <c r="H50" s="60">
        <v>0.7</v>
      </c>
      <c r="I50" s="23">
        <v>3.4</v>
      </c>
    </row>
    <row r="51" spans="2:9" ht="12.75" customHeight="1">
      <c r="B51" s="112"/>
      <c r="C51" s="76" t="s">
        <v>20</v>
      </c>
      <c r="D51" s="69">
        <v>0.5</v>
      </c>
      <c r="E51" s="60">
        <v>3.1</v>
      </c>
      <c r="F51" s="60">
        <v>6.7</v>
      </c>
      <c r="G51" s="60">
        <v>1.7</v>
      </c>
      <c r="H51" s="60">
        <v>1.2</v>
      </c>
      <c r="I51" s="23">
        <v>13.2</v>
      </c>
    </row>
    <row r="52" spans="2:9" ht="12.75" customHeight="1">
      <c r="B52" s="112"/>
      <c r="C52" s="76" t="s">
        <v>21</v>
      </c>
      <c r="D52" s="69" t="s">
        <v>63</v>
      </c>
      <c r="E52" s="60">
        <v>1.8</v>
      </c>
      <c r="F52" s="60">
        <v>5.5</v>
      </c>
      <c r="G52" s="60">
        <v>2.7</v>
      </c>
      <c r="H52" s="60">
        <v>0.5</v>
      </c>
      <c r="I52" s="23">
        <v>10.5</v>
      </c>
    </row>
    <row r="53" spans="2:9" ht="12.75" customHeight="1">
      <c r="B53" s="112"/>
      <c r="C53" s="76" t="s">
        <v>22</v>
      </c>
      <c r="D53" s="69">
        <v>0.2</v>
      </c>
      <c r="E53" s="60">
        <v>3.1</v>
      </c>
      <c r="F53" s="60">
        <v>6.8</v>
      </c>
      <c r="G53" s="60">
        <v>3</v>
      </c>
      <c r="H53" s="60">
        <v>1</v>
      </c>
      <c r="I53" s="23">
        <v>14.1</v>
      </c>
    </row>
    <row r="54" spans="2:9" ht="12.75" customHeight="1">
      <c r="B54" s="112"/>
      <c r="C54" s="76" t="s">
        <v>23</v>
      </c>
      <c r="D54" s="69" t="s">
        <v>63</v>
      </c>
      <c r="E54" s="60">
        <v>3.7</v>
      </c>
      <c r="F54" s="60">
        <v>3.3</v>
      </c>
      <c r="G54" s="60">
        <v>0.9</v>
      </c>
      <c r="H54" s="60">
        <v>0.4</v>
      </c>
      <c r="I54" s="23">
        <v>8.3000000000000007</v>
      </c>
    </row>
    <row r="55" spans="2:9" ht="12.75" customHeight="1">
      <c r="B55" s="112"/>
      <c r="C55" s="76" t="s">
        <v>24</v>
      </c>
      <c r="D55" s="69" t="s">
        <v>63</v>
      </c>
      <c r="E55" s="60">
        <v>1.1000000000000001</v>
      </c>
      <c r="F55" s="60">
        <v>1.8</v>
      </c>
      <c r="G55" s="60">
        <v>0.5</v>
      </c>
      <c r="H55" s="60">
        <v>0.2</v>
      </c>
      <c r="I55" s="23">
        <v>3.7</v>
      </c>
    </row>
    <row r="56" spans="2:9" ht="12.75" customHeight="1">
      <c r="B56" s="112"/>
      <c r="C56" s="76" t="s">
        <v>25</v>
      </c>
      <c r="D56" s="69" t="s">
        <v>63</v>
      </c>
      <c r="E56" s="60">
        <v>0.1</v>
      </c>
      <c r="F56" s="60">
        <v>0.7</v>
      </c>
      <c r="G56" s="60" t="s">
        <v>63</v>
      </c>
      <c r="H56" s="60" t="s">
        <v>63</v>
      </c>
      <c r="I56" s="23">
        <v>0.8</v>
      </c>
    </row>
    <row r="57" spans="2:9" ht="12.75" customHeight="1">
      <c r="B57" s="112"/>
      <c r="C57" s="81" t="s">
        <v>26</v>
      </c>
      <c r="D57" s="69" t="s">
        <v>63</v>
      </c>
      <c r="E57" s="60">
        <v>0.8</v>
      </c>
      <c r="F57" s="60">
        <v>1.7</v>
      </c>
      <c r="G57" s="60" t="s">
        <v>63</v>
      </c>
      <c r="H57" s="60">
        <v>0.2</v>
      </c>
      <c r="I57" s="23">
        <v>2.6</v>
      </c>
    </row>
    <row r="58" spans="2:9" ht="12.75" customHeight="1">
      <c r="B58" s="112"/>
      <c r="C58" s="82" t="s">
        <v>27</v>
      </c>
      <c r="D58" s="69" t="s">
        <v>63</v>
      </c>
      <c r="E58" s="60">
        <v>1.2</v>
      </c>
      <c r="F58" s="60">
        <v>2</v>
      </c>
      <c r="G58" s="60">
        <v>2.1</v>
      </c>
      <c r="H58" s="60">
        <v>0.7</v>
      </c>
      <c r="I58" s="23">
        <v>5.9</v>
      </c>
    </row>
    <row r="59" spans="2:9" ht="12.75" customHeight="1">
      <c r="B59" s="114"/>
      <c r="C59" s="79" t="s">
        <v>0</v>
      </c>
      <c r="D59" s="73">
        <v>0.8</v>
      </c>
      <c r="E59" s="64">
        <v>16.7</v>
      </c>
      <c r="F59" s="64">
        <v>31.1</v>
      </c>
      <c r="G59" s="64">
        <v>12.8</v>
      </c>
      <c r="H59" s="64">
        <v>5.3</v>
      </c>
      <c r="I59" s="43">
        <v>66.599999999999994</v>
      </c>
    </row>
    <row r="60" spans="2:9" ht="12.75" customHeight="1">
      <c r="B60" s="112" t="s">
        <v>38</v>
      </c>
      <c r="C60" s="75" t="s">
        <v>17</v>
      </c>
      <c r="D60" s="68" t="s">
        <v>63</v>
      </c>
      <c r="E60" s="59">
        <v>0.6</v>
      </c>
      <c r="F60" s="59">
        <v>0.2</v>
      </c>
      <c r="G60" s="59" t="s">
        <v>63</v>
      </c>
      <c r="H60" s="59">
        <v>0.5</v>
      </c>
      <c r="I60" s="20">
        <v>1.2</v>
      </c>
    </row>
    <row r="61" spans="2:9" ht="12.75" customHeight="1">
      <c r="B61" s="112"/>
      <c r="C61" s="75" t="s">
        <v>18</v>
      </c>
      <c r="D61" s="68">
        <v>0.5</v>
      </c>
      <c r="E61" s="59">
        <v>6.9</v>
      </c>
      <c r="F61" s="59">
        <v>6.4</v>
      </c>
      <c r="G61" s="59">
        <v>1.4</v>
      </c>
      <c r="H61" s="59">
        <v>2</v>
      </c>
      <c r="I61" s="20">
        <v>17.100000000000001</v>
      </c>
    </row>
    <row r="62" spans="2:9" ht="12.75" customHeight="1">
      <c r="B62" s="112"/>
      <c r="C62" s="76" t="s">
        <v>19</v>
      </c>
      <c r="D62" s="69" t="s">
        <v>63</v>
      </c>
      <c r="E62" s="60">
        <v>4.7</v>
      </c>
      <c r="F62" s="60">
        <v>4</v>
      </c>
      <c r="G62" s="60">
        <v>1.4</v>
      </c>
      <c r="H62" s="60">
        <v>1.3</v>
      </c>
      <c r="I62" s="23">
        <v>11.4</v>
      </c>
    </row>
    <row r="63" spans="2:9" ht="12.75" customHeight="1">
      <c r="B63" s="112"/>
      <c r="C63" s="76" t="s">
        <v>20</v>
      </c>
      <c r="D63" s="69">
        <v>0.6</v>
      </c>
      <c r="E63" s="60">
        <v>7.8</v>
      </c>
      <c r="F63" s="60">
        <v>13.5</v>
      </c>
      <c r="G63" s="60">
        <v>3.6</v>
      </c>
      <c r="H63" s="60">
        <v>2.6</v>
      </c>
      <c r="I63" s="23">
        <v>28.1</v>
      </c>
    </row>
    <row r="64" spans="2:9" ht="12.75" customHeight="1">
      <c r="B64" s="112"/>
      <c r="C64" s="76" t="s">
        <v>21</v>
      </c>
      <c r="D64" s="69">
        <v>0.5</v>
      </c>
      <c r="E64" s="60">
        <v>4</v>
      </c>
      <c r="F64" s="60">
        <v>9.5</v>
      </c>
      <c r="G64" s="60">
        <v>4.5999999999999996</v>
      </c>
      <c r="H64" s="60">
        <v>4</v>
      </c>
      <c r="I64" s="23">
        <v>22.5</v>
      </c>
    </row>
    <row r="65" spans="2:9" ht="12.75" customHeight="1">
      <c r="B65" s="112"/>
      <c r="C65" s="76" t="s">
        <v>22</v>
      </c>
      <c r="D65" s="69">
        <v>0.4</v>
      </c>
      <c r="E65" s="60">
        <v>7.5</v>
      </c>
      <c r="F65" s="60">
        <v>8</v>
      </c>
      <c r="G65" s="60">
        <v>3.8</v>
      </c>
      <c r="H65" s="60">
        <v>1.1000000000000001</v>
      </c>
      <c r="I65" s="23">
        <v>20.8</v>
      </c>
    </row>
    <row r="66" spans="2:9" ht="12.75" customHeight="1">
      <c r="B66" s="112"/>
      <c r="C66" s="76" t="s">
        <v>23</v>
      </c>
      <c r="D66" s="69">
        <v>0.8</v>
      </c>
      <c r="E66" s="60">
        <v>7.9</v>
      </c>
      <c r="F66" s="60">
        <v>5.9</v>
      </c>
      <c r="G66" s="60">
        <v>3</v>
      </c>
      <c r="H66" s="60">
        <v>0.9</v>
      </c>
      <c r="I66" s="23">
        <v>18.5</v>
      </c>
    </row>
    <row r="67" spans="2:9" ht="12.75" customHeight="1">
      <c r="B67" s="112"/>
      <c r="C67" s="76" t="s">
        <v>24</v>
      </c>
      <c r="D67" s="69">
        <v>0.4</v>
      </c>
      <c r="E67" s="60">
        <v>3.4</v>
      </c>
      <c r="F67" s="60">
        <v>3.9</v>
      </c>
      <c r="G67" s="60">
        <v>0.9</v>
      </c>
      <c r="H67" s="60" t="s">
        <v>63</v>
      </c>
      <c r="I67" s="23">
        <v>8.6</v>
      </c>
    </row>
    <row r="68" spans="2:9" ht="12.75" customHeight="1">
      <c r="B68" s="112"/>
      <c r="C68" s="76" t="s">
        <v>25</v>
      </c>
      <c r="D68" s="69" t="s">
        <v>63</v>
      </c>
      <c r="E68" s="60">
        <v>0.7</v>
      </c>
      <c r="F68" s="60">
        <v>1.8</v>
      </c>
      <c r="G68" s="60">
        <v>0.8</v>
      </c>
      <c r="H68" s="60">
        <v>0.3</v>
      </c>
      <c r="I68" s="23">
        <v>3.6</v>
      </c>
    </row>
    <row r="69" spans="2:9" ht="12.75" customHeight="1">
      <c r="B69" s="112"/>
      <c r="C69" s="81" t="s">
        <v>26</v>
      </c>
      <c r="D69" s="69" t="s">
        <v>63</v>
      </c>
      <c r="E69" s="60">
        <v>1.6</v>
      </c>
      <c r="F69" s="60">
        <v>0.8</v>
      </c>
      <c r="G69" s="60">
        <v>0.3</v>
      </c>
      <c r="H69" s="60">
        <v>0.4</v>
      </c>
      <c r="I69" s="23">
        <v>3.1</v>
      </c>
    </row>
    <row r="70" spans="2:9" ht="12.75" customHeight="1">
      <c r="B70" s="112"/>
      <c r="C70" s="82" t="s">
        <v>27</v>
      </c>
      <c r="D70" s="69">
        <v>1</v>
      </c>
      <c r="E70" s="60">
        <v>0.7</v>
      </c>
      <c r="F70" s="60">
        <v>3</v>
      </c>
      <c r="G70" s="60">
        <v>0.9</v>
      </c>
      <c r="H70" s="60">
        <v>1.5</v>
      </c>
      <c r="I70" s="23">
        <v>7.1</v>
      </c>
    </row>
    <row r="71" spans="2:9" ht="12.75" customHeight="1">
      <c r="B71" s="112"/>
      <c r="C71" s="77" t="s">
        <v>0</v>
      </c>
      <c r="D71" s="71">
        <v>4.0999999999999996</v>
      </c>
      <c r="E71" s="62">
        <v>45.7</v>
      </c>
      <c r="F71" s="62">
        <v>56.9</v>
      </c>
      <c r="G71" s="62">
        <v>20.6</v>
      </c>
      <c r="H71" s="62">
        <v>14.6</v>
      </c>
      <c r="I71" s="32">
        <v>142</v>
      </c>
    </row>
    <row r="72" spans="2:9" ht="12.75" customHeight="1">
      <c r="B72" s="113" t="s">
        <v>39</v>
      </c>
      <c r="C72" s="78" t="s">
        <v>17</v>
      </c>
      <c r="D72" s="72" t="s">
        <v>63</v>
      </c>
      <c r="E72" s="63">
        <v>0.1</v>
      </c>
      <c r="F72" s="63">
        <v>0.4</v>
      </c>
      <c r="G72" s="63">
        <v>0.2</v>
      </c>
      <c r="H72" s="63">
        <v>0.4</v>
      </c>
      <c r="I72" s="49">
        <v>1.1000000000000001</v>
      </c>
    </row>
    <row r="73" spans="2:9" ht="12.75" customHeight="1">
      <c r="B73" s="112"/>
      <c r="C73" s="75" t="s">
        <v>18</v>
      </c>
      <c r="D73" s="68">
        <v>0.1</v>
      </c>
      <c r="E73" s="59">
        <v>0.4</v>
      </c>
      <c r="F73" s="59">
        <v>1.7</v>
      </c>
      <c r="G73" s="59">
        <v>1.6</v>
      </c>
      <c r="H73" s="59">
        <v>1.5</v>
      </c>
      <c r="I73" s="20">
        <v>5.3</v>
      </c>
    </row>
    <row r="74" spans="2:9" ht="12.75" customHeight="1">
      <c r="B74" s="112"/>
      <c r="C74" s="76" t="s">
        <v>19</v>
      </c>
      <c r="D74" s="69" t="s">
        <v>63</v>
      </c>
      <c r="E74" s="60">
        <v>0.6</v>
      </c>
      <c r="F74" s="60">
        <v>1.3</v>
      </c>
      <c r="G74" s="60">
        <v>2.4</v>
      </c>
      <c r="H74" s="60">
        <v>0.6</v>
      </c>
      <c r="I74" s="23">
        <v>5</v>
      </c>
    </row>
    <row r="75" spans="2:9" ht="12.75" customHeight="1">
      <c r="B75" s="112"/>
      <c r="C75" s="76" t="s">
        <v>20</v>
      </c>
      <c r="D75" s="69">
        <v>0.4</v>
      </c>
      <c r="E75" s="60">
        <v>2.2999999999999998</v>
      </c>
      <c r="F75" s="60">
        <v>4.4000000000000004</v>
      </c>
      <c r="G75" s="60">
        <v>4</v>
      </c>
      <c r="H75" s="60">
        <v>1.8</v>
      </c>
      <c r="I75" s="23">
        <v>12.8</v>
      </c>
    </row>
    <row r="76" spans="2:9" ht="12.75" customHeight="1">
      <c r="B76" s="112"/>
      <c r="C76" s="76" t="s">
        <v>21</v>
      </c>
      <c r="D76" s="69">
        <v>0.2</v>
      </c>
      <c r="E76" s="60">
        <v>0.9</v>
      </c>
      <c r="F76" s="60">
        <v>4.5999999999999996</v>
      </c>
      <c r="G76" s="60">
        <v>2.2000000000000002</v>
      </c>
      <c r="H76" s="60">
        <v>1.5</v>
      </c>
      <c r="I76" s="23">
        <v>9.4</v>
      </c>
    </row>
    <row r="77" spans="2:9" ht="12.75" customHeight="1">
      <c r="B77" s="112"/>
      <c r="C77" s="76" t="s">
        <v>22</v>
      </c>
      <c r="D77" s="69" t="s">
        <v>63</v>
      </c>
      <c r="E77" s="60">
        <v>3.1</v>
      </c>
      <c r="F77" s="60">
        <v>5.4</v>
      </c>
      <c r="G77" s="60">
        <v>2.1</v>
      </c>
      <c r="H77" s="60">
        <v>0.8</v>
      </c>
      <c r="I77" s="23">
        <v>11.4</v>
      </c>
    </row>
    <row r="78" spans="2:9" ht="12.75" customHeight="1">
      <c r="B78" s="112"/>
      <c r="C78" s="76" t="s">
        <v>23</v>
      </c>
      <c r="D78" s="69">
        <v>0.1</v>
      </c>
      <c r="E78" s="60">
        <v>2.8</v>
      </c>
      <c r="F78" s="60">
        <v>3</v>
      </c>
      <c r="G78" s="60">
        <v>1.8</v>
      </c>
      <c r="H78" s="60">
        <v>0.3</v>
      </c>
      <c r="I78" s="23">
        <v>8</v>
      </c>
    </row>
    <row r="79" spans="2:9" ht="12.75" customHeight="1">
      <c r="B79" s="112"/>
      <c r="C79" s="76" t="s">
        <v>24</v>
      </c>
      <c r="D79" s="69">
        <v>0.2</v>
      </c>
      <c r="E79" s="60">
        <v>0.8</v>
      </c>
      <c r="F79" s="60">
        <v>0.9</v>
      </c>
      <c r="G79" s="60">
        <v>0.8</v>
      </c>
      <c r="H79" s="60">
        <v>1</v>
      </c>
      <c r="I79" s="23">
        <v>3.7</v>
      </c>
    </row>
    <row r="80" spans="2:9" ht="12.75" customHeight="1">
      <c r="B80" s="112"/>
      <c r="C80" s="76" t="s">
        <v>25</v>
      </c>
      <c r="D80" s="69" t="s">
        <v>63</v>
      </c>
      <c r="E80" s="60">
        <v>0.6</v>
      </c>
      <c r="F80" s="60">
        <v>0.8</v>
      </c>
      <c r="G80" s="60">
        <v>0.2</v>
      </c>
      <c r="H80" s="60">
        <v>0.1</v>
      </c>
      <c r="I80" s="23">
        <v>1.6</v>
      </c>
    </row>
    <row r="81" spans="2:9" ht="12.75" customHeight="1">
      <c r="B81" s="112"/>
      <c r="C81" s="81" t="s">
        <v>26</v>
      </c>
      <c r="D81" s="69" t="s">
        <v>63</v>
      </c>
      <c r="E81" s="60">
        <v>0.4</v>
      </c>
      <c r="F81" s="60">
        <v>0.2</v>
      </c>
      <c r="G81" s="60">
        <v>0.1</v>
      </c>
      <c r="H81" s="60">
        <v>0.2</v>
      </c>
      <c r="I81" s="23">
        <v>0.9</v>
      </c>
    </row>
    <row r="82" spans="2:9" ht="12.75" customHeight="1">
      <c r="B82" s="112"/>
      <c r="C82" s="82" t="s">
        <v>27</v>
      </c>
      <c r="D82" s="69" t="s">
        <v>63</v>
      </c>
      <c r="E82" s="60">
        <v>0.5</v>
      </c>
      <c r="F82" s="60">
        <v>1.7</v>
      </c>
      <c r="G82" s="60">
        <v>0.7</v>
      </c>
      <c r="H82" s="60">
        <v>0.3</v>
      </c>
      <c r="I82" s="23">
        <v>3.2</v>
      </c>
    </row>
    <row r="83" spans="2:9" ht="12.75" customHeight="1">
      <c r="B83" s="114"/>
      <c r="C83" s="79" t="s">
        <v>0</v>
      </c>
      <c r="D83" s="73">
        <v>1</v>
      </c>
      <c r="E83" s="64">
        <v>12.5</v>
      </c>
      <c r="F83" s="64">
        <v>24.4</v>
      </c>
      <c r="G83" s="64">
        <v>16.100000000000001</v>
      </c>
      <c r="H83" s="64">
        <v>8.3000000000000007</v>
      </c>
      <c r="I83" s="43">
        <v>62.3</v>
      </c>
    </row>
    <row r="84" spans="2:9" ht="12.75" customHeight="1">
      <c r="B84" s="112" t="s">
        <v>40</v>
      </c>
      <c r="C84" s="75" t="s">
        <v>17</v>
      </c>
      <c r="D84" s="68" t="s">
        <v>63</v>
      </c>
      <c r="E84" s="59">
        <v>0</v>
      </c>
      <c r="F84" s="59" t="s">
        <v>63</v>
      </c>
      <c r="G84" s="59">
        <v>0.2</v>
      </c>
      <c r="H84" s="59" t="s">
        <v>63</v>
      </c>
      <c r="I84" s="20">
        <v>0.3</v>
      </c>
    </row>
    <row r="85" spans="2:9" ht="12.75" customHeight="1">
      <c r="B85" s="112"/>
      <c r="C85" s="75" t="s">
        <v>18</v>
      </c>
      <c r="D85" s="68" t="s">
        <v>63</v>
      </c>
      <c r="E85" s="59">
        <v>0.5</v>
      </c>
      <c r="F85" s="59">
        <v>1.5</v>
      </c>
      <c r="G85" s="59">
        <v>0.5</v>
      </c>
      <c r="H85" s="59">
        <v>0.5</v>
      </c>
      <c r="I85" s="20">
        <v>3</v>
      </c>
    </row>
    <row r="86" spans="2:9" ht="12.75" customHeight="1">
      <c r="B86" s="112"/>
      <c r="C86" s="76" t="s">
        <v>19</v>
      </c>
      <c r="D86" s="69">
        <v>0.1</v>
      </c>
      <c r="E86" s="60">
        <v>0.5</v>
      </c>
      <c r="F86" s="60">
        <v>0.9</v>
      </c>
      <c r="G86" s="60">
        <v>0.7</v>
      </c>
      <c r="H86" s="60">
        <v>1.1000000000000001</v>
      </c>
      <c r="I86" s="23">
        <v>3.3</v>
      </c>
    </row>
    <row r="87" spans="2:9" ht="12.75" customHeight="1">
      <c r="B87" s="112"/>
      <c r="C87" s="76" t="s">
        <v>20</v>
      </c>
      <c r="D87" s="69">
        <v>0.1</v>
      </c>
      <c r="E87" s="60">
        <v>1.7</v>
      </c>
      <c r="F87" s="60">
        <v>4.0999999999999996</v>
      </c>
      <c r="G87" s="60">
        <v>2.2999999999999998</v>
      </c>
      <c r="H87" s="60">
        <v>0.5</v>
      </c>
      <c r="I87" s="23">
        <v>8.6</v>
      </c>
    </row>
    <row r="88" spans="2:9" ht="12.75" customHeight="1">
      <c r="B88" s="112"/>
      <c r="C88" s="76" t="s">
        <v>21</v>
      </c>
      <c r="D88" s="69" t="s">
        <v>63</v>
      </c>
      <c r="E88" s="60">
        <v>1.2</v>
      </c>
      <c r="F88" s="60">
        <v>3</v>
      </c>
      <c r="G88" s="60">
        <v>0.9</v>
      </c>
      <c r="H88" s="60">
        <v>0.5</v>
      </c>
      <c r="I88" s="23">
        <v>5.6</v>
      </c>
    </row>
    <row r="89" spans="2:9" ht="12.75" customHeight="1">
      <c r="B89" s="112"/>
      <c r="C89" s="76" t="s">
        <v>22</v>
      </c>
      <c r="D89" s="69" t="s">
        <v>63</v>
      </c>
      <c r="E89" s="60">
        <v>1.3</v>
      </c>
      <c r="F89" s="60">
        <v>2.8</v>
      </c>
      <c r="G89" s="60">
        <v>1.1000000000000001</v>
      </c>
      <c r="H89" s="60">
        <v>0</v>
      </c>
      <c r="I89" s="23">
        <v>5.2</v>
      </c>
    </row>
    <row r="90" spans="2:9" ht="12.75" customHeight="1">
      <c r="B90" s="112"/>
      <c r="C90" s="76" t="s">
        <v>23</v>
      </c>
      <c r="D90" s="69" t="s">
        <v>63</v>
      </c>
      <c r="E90" s="60">
        <v>1</v>
      </c>
      <c r="F90" s="60">
        <v>1.6</v>
      </c>
      <c r="G90" s="60">
        <v>0.6</v>
      </c>
      <c r="H90" s="60">
        <v>0.4</v>
      </c>
      <c r="I90" s="23">
        <v>3.5</v>
      </c>
    </row>
    <row r="91" spans="2:9" ht="12.75" customHeight="1">
      <c r="B91" s="112"/>
      <c r="C91" s="76" t="s">
        <v>24</v>
      </c>
      <c r="D91" s="69" t="s">
        <v>63</v>
      </c>
      <c r="E91" s="60">
        <v>0.4</v>
      </c>
      <c r="F91" s="60">
        <v>1.1000000000000001</v>
      </c>
      <c r="G91" s="60">
        <v>0.3</v>
      </c>
      <c r="H91" s="60" t="s">
        <v>63</v>
      </c>
      <c r="I91" s="23">
        <v>1.7</v>
      </c>
    </row>
    <row r="92" spans="2:9" ht="12.75" customHeight="1">
      <c r="B92" s="112"/>
      <c r="C92" s="76" t="s">
        <v>25</v>
      </c>
      <c r="D92" s="69" t="s">
        <v>63</v>
      </c>
      <c r="E92" s="60">
        <v>0.6</v>
      </c>
      <c r="F92" s="60">
        <v>0.3</v>
      </c>
      <c r="G92" s="60" t="s">
        <v>63</v>
      </c>
      <c r="H92" s="60">
        <v>0.4</v>
      </c>
      <c r="I92" s="23">
        <v>1.4</v>
      </c>
    </row>
    <row r="93" spans="2:9" ht="12.75" customHeight="1">
      <c r="B93" s="112"/>
      <c r="C93" s="81" t="s">
        <v>26</v>
      </c>
      <c r="D93" s="69">
        <v>0.2</v>
      </c>
      <c r="E93" s="60">
        <v>0.1</v>
      </c>
      <c r="F93" s="60">
        <v>0.2</v>
      </c>
      <c r="G93" s="60">
        <v>0.8</v>
      </c>
      <c r="H93" s="60" t="s">
        <v>63</v>
      </c>
      <c r="I93" s="23">
        <v>1.3</v>
      </c>
    </row>
    <row r="94" spans="2:9" ht="12.75" customHeight="1">
      <c r="B94" s="112"/>
      <c r="C94" s="82" t="s">
        <v>27</v>
      </c>
      <c r="D94" s="69" t="s">
        <v>63</v>
      </c>
      <c r="E94" s="60">
        <v>0.9</v>
      </c>
      <c r="F94" s="60">
        <v>0.9</v>
      </c>
      <c r="G94" s="60">
        <v>0.4</v>
      </c>
      <c r="H94" s="60">
        <v>1.6</v>
      </c>
      <c r="I94" s="23">
        <v>3.8</v>
      </c>
    </row>
    <row r="95" spans="2:9" ht="12.75" customHeight="1">
      <c r="B95" s="112"/>
      <c r="C95" s="77" t="s">
        <v>0</v>
      </c>
      <c r="D95" s="71">
        <v>0.4</v>
      </c>
      <c r="E95" s="62">
        <v>8.1</v>
      </c>
      <c r="F95" s="62">
        <v>16.3</v>
      </c>
      <c r="G95" s="62">
        <v>7.7</v>
      </c>
      <c r="H95" s="62">
        <v>5.0999999999999996</v>
      </c>
      <c r="I95" s="32">
        <v>37.6</v>
      </c>
    </row>
    <row r="96" spans="2:9" ht="12.75" customHeight="1">
      <c r="B96" s="113" t="s">
        <v>41</v>
      </c>
      <c r="C96" s="78" t="s">
        <v>17</v>
      </c>
      <c r="D96" s="72" t="s">
        <v>63</v>
      </c>
      <c r="E96" s="63">
        <v>0.2</v>
      </c>
      <c r="F96" s="63">
        <v>0.3</v>
      </c>
      <c r="G96" s="63">
        <v>0.7</v>
      </c>
      <c r="H96" s="63">
        <v>0.4</v>
      </c>
      <c r="I96" s="49">
        <v>1.7</v>
      </c>
    </row>
    <row r="97" spans="2:9" ht="12.75" customHeight="1">
      <c r="B97" s="112"/>
      <c r="C97" s="75" t="s">
        <v>18</v>
      </c>
      <c r="D97" s="68">
        <v>0.3</v>
      </c>
      <c r="E97" s="59">
        <v>3</v>
      </c>
      <c r="F97" s="59">
        <v>4.9000000000000004</v>
      </c>
      <c r="G97" s="59">
        <v>2.6</v>
      </c>
      <c r="H97" s="59">
        <v>2</v>
      </c>
      <c r="I97" s="20">
        <v>12.8</v>
      </c>
    </row>
    <row r="98" spans="2:9" ht="12.75" customHeight="1">
      <c r="B98" s="112"/>
      <c r="C98" s="76" t="s">
        <v>19</v>
      </c>
      <c r="D98" s="69">
        <v>0.5</v>
      </c>
      <c r="E98" s="60">
        <v>3.1</v>
      </c>
      <c r="F98" s="60">
        <v>5.3</v>
      </c>
      <c r="G98" s="60">
        <v>5.4</v>
      </c>
      <c r="H98" s="60">
        <v>2.6</v>
      </c>
      <c r="I98" s="23">
        <v>17</v>
      </c>
    </row>
    <row r="99" spans="2:9" ht="12.75" customHeight="1">
      <c r="B99" s="112"/>
      <c r="C99" s="76" t="s">
        <v>20</v>
      </c>
      <c r="D99" s="69">
        <v>0.2</v>
      </c>
      <c r="E99" s="60">
        <v>10.1</v>
      </c>
      <c r="F99" s="60">
        <v>22.9</v>
      </c>
      <c r="G99" s="60">
        <v>8.5</v>
      </c>
      <c r="H99" s="60">
        <v>11.2</v>
      </c>
      <c r="I99" s="23">
        <v>52.9</v>
      </c>
    </row>
    <row r="100" spans="2:9" ht="12.75" customHeight="1">
      <c r="B100" s="112"/>
      <c r="C100" s="76" t="s">
        <v>21</v>
      </c>
      <c r="D100" s="69">
        <v>0.2</v>
      </c>
      <c r="E100" s="60">
        <v>7.3</v>
      </c>
      <c r="F100" s="60">
        <v>16.100000000000001</v>
      </c>
      <c r="G100" s="60">
        <v>5.2</v>
      </c>
      <c r="H100" s="60">
        <v>2.2999999999999998</v>
      </c>
      <c r="I100" s="23">
        <v>31</v>
      </c>
    </row>
    <row r="101" spans="2:9" ht="12.75" customHeight="1">
      <c r="B101" s="112"/>
      <c r="C101" s="76" t="s">
        <v>22</v>
      </c>
      <c r="D101" s="69">
        <v>0.2</v>
      </c>
      <c r="E101" s="60">
        <v>14.2</v>
      </c>
      <c r="F101" s="60">
        <v>20.5</v>
      </c>
      <c r="G101" s="60">
        <v>9.6999999999999993</v>
      </c>
      <c r="H101" s="60">
        <v>2.5</v>
      </c>
      <c r="I101" s="23">
        <v>47.1</v>
      </c>
    </row>
    <row r="102" spans="2:9" ht="12.75" customHeight="1">
      <c r="B102" s="112"/>
      <c r="C102" s="76" t="s">
        <v>23</v>
      </c>
      <c r="D102" s="69">
        <v>0.2</v>
      </c>
      <c r="E102" s="60">
        <v>22.5</v>
      </c>
      <c r="F102" s="60">
        <v>8.6999999999999993</v>
      </c>
      <c r="G102" s="60">
        <v>2.5</v>
      </c>
      <c r="H102" s="60">
        <v>0.4</v>
      </c>
      <c r="I102" s="23">
        <v>34.299999999999997</v>
      </c>
    </row>
    <row r="103" spans="2:9" ht="12.75" customHeight="1">
      <c r="B103" s="112"/>
      <c r="C103" s="76" t="s">
        <v>24</v>
      </c>
      <c r="D103" s="69" t="s">
        <v>63</v>
      </c>
      <c r="E103" s="60">
        <v>7.6</v>
      </c>
      <c r="F103" s="60">
        <v>3.4</v>
      </c>
      <c r="G103" s="60">
        <v>1.1000000000000001</v>
      </c>
      <c r="H103" s="60">
        <v>0.1</v>
      </c>
      <c r="I103" s="23">
        <v>12.2</v>
      </c>
    </row>
    <row r="104" spans="2:9" ht="12.75" customHeight="1">
      <c r="B104" s="112"/>
      <c r="C104" s="76" t="s">
        <v>25</v>
      </c>
      <c r="D104" s="69">
        <v>0.1</v>
      </c>
      <c r="E104" s="60">
        <v>1.2</v>
      </c>
      <c r="F104" s="60">
        <v>0.9</v>
      </c>
      <c r="G104" s="60">
        <v>0.8</v>
      </c>
      <c r="H104" s="60">
        <v>0.4</v>
      </c>
      <c r="I104" s="23">
        <v>3.4</v>
      </c>
    </row>
    <row r="105" spans="2:9" ht="12.75" customHeight="1">
      <c r="B105" s="112"/>
      <c r="C105" s="81" t="s">
        <v>26</v>
      </c>
      <c r="D105" s="69" t="s">
        <v>63</v>
      </c>
      <c r="E105" s="60">
        <v>1.2</v>
      </c>
      <c r="F105" s="60">
        <v>0.7</v>
      </c>
      <c r="G105" s="60">
        <v>0.3</v>
      </c>
      <c r="H105" s="60">
        <v>0.6</v>
      </c>
      <c r="I105" s="23">
        <v>2.8</v>
      </c>
    </row>
    <row r="106" spans="2:9" ht="12.75" customHeight="1">
      <c r="B106" s="112"/>
      <c r="C106" s="82" t="s">
        <v>27</v>
      </c>
      <c r="D106" s="69" t="s">
        <v>63</v>
      </c>
      <c r="E106" s="60">
        <v>0.3</v>
      </c>
      <c r="F106" s="60">
        <v>1.2</v>
      </c>
      <c r="G106" s="60">
        <v>2.2999999999999998</v>
      </c>
      <c r="H106" s="60">
        <v>1.3</v>
      </c>
      <c r="I106" s="23">
        <v>5.0999999999999996</v>
      </c>
    </row>
    <row r="107" spans="2:9" ht="12.75" customHeight="1">
      <c r="B107" s="114"/>
      <c r="C107" s="79" t="s">
        <v>0</v>
      </c>
      <c r="D107" s="73">
        <v>1.7</v>
      </c>
      <c r="E107" s="64">
        <v>70.7</v>
      </c>
      <c r="F107" s="64">
        <v>85</v>
      </c>
      <c r="G107" s="64">
        <v>39</v>
      </c>
      <c r="H107" s="64">
        <v>23.8</v>
      </c>
      <c r="I107" s="43">
        <v>220.2</v>
      </c>
    </row>
    <row r="108" spans="2:9" ht="12.75" customHeight="1">
      <c r="B108" s="112" t="s">
        <v>42</v>
      </c>
      <c r="C108" s="75" t="s">
        <v>17</v>
      </c>
      <c r="D108" s="68" t="s">
        <v>63</v>
      </c>
      <c r="E108" s="59">
        <v>0.1</v>
      </c>
      <c r="F108" s="59">
        <v>0.4</v>
      </c>
      <c r="G108" s="59">
        <v>1</v>
      </c>
      <c r="H108" s="59">
        <v>0.3</v>
      </c>
      <c r="I108" s="20">
        <v>1.8</v>
      </c>
    </row>
    <row r="109" spans="2:9" ht="12.75" customHeight="1">
      <c r="B109" s="112"/>
      <c r="C109" s="75" t="s">
        <v>18</v>
      </c>
      <c r="D109" s="68" t="s">
        <v>63</v>
      </c>
      <c r="E109" s="59">
        <v>1.3</v>
      </c>
      <c r="F109" s="59">
        <v>1.2</v>
      </c>
      <c r="G109" s="59">
        <v>1.6</v>
      </c>
      <c r="H109" s="59">
        <v>1.9</v>
      </c>
      <c r="I109" s="20">
        <v>6</v>
      </c>
    </row>
    <row r="110" spans="2:9" ht="12.75" customHeight="1">
      <c r="B110" s="112"/>
      <c r="C110" s="76" t="s">
        <v>19</v>
      </c>
      <c r="D110" s="69">
        <v>0.2</v>
      </c>
      <c r="E110" s="60">
        <v>2</v>
      </c>
      <c r="F110" s="60">
        <v>3.2</v>
      </c>
      <c r="G110" s="60">
        <v>2.2999999999999998</v>
      </c>
      <c r="H110" s="60">
        <v>1.2</v>
      </c>
      <c r="I110" s="23">
        <v>9</v>
      </c>
    </row>
    <row r="111" spans="2:9" ht="12.75" customHeight="1">
      <c r="B111" s="112"/>
      <c r="C111" s="76" t="s">
        <v>20</v>
      </c>
      <c r="D111" s="69">
        <v>0.1</v>
      </c>
      <c r="E111" s="60">
        <v>1.5</v>
      </c>
      <c r="F111" s="60">
        <v>4.8</v>
      </c>
      <c r="G111" s="60">
        <v>4</v>
      </c>
      <c r="H111" s="60">
        <v>1.2</v>
      </c>
      <c r="I111" s="23">
        <v>11.7</v>
      </c>
    </row>
    <row r="112" spans="2:9" ht="12.75" customHeight="1">
      <c r="B112" s="112"/>
      <c r="C112" s="76" t="s">
        <v>21</v>
      </c>
      <c r="D112" s="69" t="s">
        <v>63</v>
      </c>
      <c r="E112" s="60">
        <v>1.2</v>
      </c>
      <c r="F112" s="60">
        <v>4.4000000000000004</v>
      </c>
      <c r="G112" s="60">
        <v>1.3</v>
      </c>
      <c r="H112" s="60">
        <v>0.9</v>
      </c>
      <c r="I112" s="23">
        <v>7.8</v>
      </c>
    </row>
    <row r="113" spans="1:9" ht="12.75" customHeight="1">
      <c r="B113" s="112"/>
      <c r="C113" s="76" t="s">
        <v>22</v>
      </c>
      <c r="D113" s="69">
        <v>0.2</v>
      </c>
      <c r="E113" s="60">
        <v>1.7</v>
      </c>
      <c r="F113" s="60">
        <v>4.5</v>
      </c>
      <c r="G113" s="60">
        <v>1</v>
      </c>
      <c r="H113" s="60">
        <v>0.5</v>
      </c>
      <c r="I113" s="23">
        <v>7.9</v>
      </c>
    </row>
    <row r="114" spans="1:9" ht="12.75" customHeight="1">
      <c r="B114" s="112"/>
      <c r="C114" s="76" t="s">
        <v>23</v>
      </c>
      <c r="D114" s="69">
        <v>0.4</v>
      </c>
      <c r="E114" s="60">
        <v>2.2000000000000002</v>
      </c>
      <c r="F114" s="60">
        <v>3</v>
      </c>
      <c r="G114" s="60">
        <v>1.2</v>
      </c>
      <c r="H114" s="60">
        <v>1.1000000000000001</v>
      </c>
      <c r="I114" s="23">
        <v>7.9</v>
      </c>
    </row>
    <row r="115" spans="1:9" ht="12.75" customHeight="1">
      <c r="B115" s="112"/>
      <c r="C115" s="76" t="s">
        <v>24</v>
      </c>
      <c r="D115" s="69">
        <v>0.6</v>
      </c>
      <c r="E115" s="60">
        <v>3.1</v>
      </c>
      <c r="F115" s="60">
        <v>1.8</v>
      </c>
      <c r="G115" s="60">
        <v>1.6</v>
      </c>
      <c r="H115" s="60">
        <v>0.8</v>
      </c>
      <c r="I115" s="23">
        <v>7.9</v>
      </c>
    </row>
    <row r="116" spans="1:9" ht="12.75" customHeight="1">
      <c r="B116" s="112"/>
      <c r="C116" s="76" t="s">
        <v>25</v>
      </c>
      <c r="D116" s="69" t="s">
        <v>63</v>
      </c>
      <c r="E116" s="60">
        <v>0.7</v>
      </c>
      <c r="F116" s="60">
        <v>1</v>
      </c>
      <c r="G116" s="60">
        <v>0.8</v>
      </c>
      <c r="H116" s="60">
        <v>0.2</v>
      </c>
      <c r="I116" s="23">
        <v>2.8</v>
      </c>
    </row>
    <row r="117" spans="1:9" ht="12.75" customHeight="1">
      <c r="B117" s="112"/>
      <c r="C117" s="81" t="s">
        <v>26</v>
      </c>
      <c r="D117" s="69">
        <v>0.2</v>
      </c>
      <c r="E117" s="60">
        <v>0.3</v>
      </c>
      <c r="F117" s="60">
        <v>1</v>
      </c>
      <c r="G117" s="60">
        <v>2</v>
      </c>
      <c r="H117" s="60">
        <v>0.5</v>
      </c>
      <c r="I117" s="23">
        <v>4</v>
      </c>
    </row>
    <row r="118" spans="1:9" ht="12.75" customHeight="1">
      <c r="B118" s="112"/>
      <c r="C118" s="82" t="s">
        <v>27</v>
      </c>
      <c r="D118" s="69">
        <v>0.2</v>
      </c>
      <c r="E118" s="60">
        <v>1.1000000000000001</v>
      </c>
      <c r="F118" s="60">
        <v>3.8</v>
      </c>
      <c r="G118" s="60">
        <v>2.2000000000000002</v>
      </c>
      <c r="H118" s="60">
        <v>1.4</v>
      </c>
      <c r="I118" s="23">
        <v>8.6</v>
      </c>
    </row>
    <row r="119" spans="1:9" ht="12.75" customHeight="1">
      <c r="B119" s="112"/>
      <c r="C119" s="77" t="s">
        <v>0</v>
      </c>
      <c r="D119" s="71">
        <v>1.9</v>
      </c>
      <c r="E119" s="62">
        <v>15.3</v>
      </c>
      <c r="F119" s="62">
        <v>29.1</v>
      </c>
      <c r="G119" s="62">
        <v>18.899999999999999</v>
      </c>
      <c r="H119" s="62">
        <v>10.1</v>
      </c>
      <c r="I119" s="32">
        <v>75.400000000000006</v>
      </c>
    </row>
    <row r="120" spans="1:9" ht="12" customHeight="1">
      <c r="B120" s="113" t="s">
        <v>2</v>
      </c>
      <c r="C120" s="78" t="s">
        <v>17</v>
      </c>
      <c r="D120" s="72" t="s">
        <v>63</v>
      </c>
      <c r="E120" s="63">
        <v>1.6</v>
      </c>
      <c r="F120" s="63">
        <v>2.4</v>
      </c>
      <c r="G120" s="63">
        <v>2.7</v>
      </c>
      <c r="H120" s="63">
        <v>2.4</v>
      </c>
      <c r="I120" s="49">
        <v>9.1</v>
      </c>
    </row>
    <row r="121" spans="1:9" ht="12.75" customHeight="1">
      <c r="A121" s="54"/>
      <c r="B121" s="112"/>
      <c r="C121" s="75" t="s">
        <v>18</v>
      </c>
      <c r="D121" s="68">
        <v>1.9</v>
      </c>
      <c r="E121" s="59">
        <v>20.5</v>
      </c>
      <c r="F121" s="59">
        <v>28.4</v>
      </c>
      <c r="G121" s="59">
        <v>12.6</v>
      </c>
      <c r="H121" s="59">
        <v>13.5</v>
      </c>
      <c r="I121" s="20">
        <v>76.900000000000006</v>
      </c>
    </row>
    <row r="122" spans="1:9" ht="12.75" customHeight="1">
      <c r="A122" s="54"/>
      <c r="B122" s="112"/>
      <c r="C122" s="76" t="s">
        <v>19</v>
      </c>
      <c r="D122" s="69">
        <v>1.2</v>
      </c>
      <c r="E122" s="60">
        <v>18</v>
      </c>
      <c r="F122" s="60">
        <v>31.8</v>
      </c>
      <c r="G122" s="60">
        <v>21</v>
      </c>
      <c r="H122" s="60">
        <v>13.6</v>
      </c>
      <c r="I122" s="23">
        <v>85.6</v>
      </c>
    </row>
    <row r="123" spans="1:9" ht="12.75" customHeight="1">
      <c r="A123" s="54"/>
      <c r="B123" s="112"/>
      <c r="C123" s="76" t="s">
        <v>20</v>
      </c>
      <c r="D123" s="69">
        <v>2.8</v>
      </c>
      <c r="E123" s="60">
        <v>42.9</v>
      </c>
      <c r="F123" s="60">
        <v>94.6</v>
      </c>
      <c r="G123" s="60">
        <v>38</v>
      </c>
      <c r="H123" s="60">
        <v>29.3</v>
      </c>
      <c r="I123" s="23">
        <v>207.5</v>
      </c>
    </row>
    <row r="124" spans="1:9" ht="12.75" customHeight="1">
      <c r="A124" s="54"/>
      <c r="B124" s="112"/>
      <c r="C124" s="76" t="s">
        <v>21</v>
      </c>
      <c r="D124" s="69">
        <v>1.5</v>
      </c>
      <c r="E124" s="60">
        <v>24.8</v>
      </c>
      <c r="F124" s="60">
        <v>81.5</v>
      </c>
      <c r="G124" s="60">
        <v>30.6</v>
      </c>
      <c r="H124" s="60">
        <v>14.7</v>
      </c>
      <c r="I124" s="23">
        <v>153.19999999999999</v>
      </c>
    </row>
    <row r="125" spans="1:9" ht="12.75" customHeight="1">
      <c r="A125" s="54"/>
      <c r="B125" s="112"/>
      <c r="C125" s="76" t="s">
        <v>22</v>
      </c>
      <c r="D125" s="69">
        <v>1.8</v>
      </c>
      <c r="E125" s="60">
        <v>46.6</v>
      </c>
      <c r="F125" s="60">
        <v>88.7</v>
      </c>
      <c r="G125" s="60">
        <v>34.700000000000003</v>
      </c>
      <c r="H125" s="60">
        <v>10.4</v>
      </c>
      <c r="I125" s="23">
        <v>182.2</v>
      </c>
    </row>
    <row r="126" spans="1:9" ht="12.75" customHeight="1">
      <c r="A126" s="54"/>
      <c r="B126" s="112"/>
      <c r="C126" s="76" t="s">
        <v>23</v>
      </c>
      <c r="D126" s="69">
        <v>1.6</v>
      </c>
      <c r="E126" s="60">
        <v>60.4</v>
      </c>
      <c r="F126" s="60">
        <v>49</v>
      </c>
      <c r="G126" s="60">
        <v>18.3</v>
      </c>
      <c r="H126" s="60">
        <v>8</v>
      </c>
      <c r="I126" s="23">
        <v>137.30000000000001</v>
      </c>
    </row>
    <row r="127" spans="1:9" ht="12.75" customHeight="1">
      <c r="A127" s="54"/>
      <c r="B127" s="112"/>
      <c r="C127" s="76" t="s">
        <v>24</v>
      </c>
      <c r="D127" s="69">
        <v>1.4</v>
      </c>
      <c r="E127" s="60">
        <v>24.2</v>
      </c>
      <c r="F127" s="60">
        <v>23.8</v>
      </c>
      <c r="G127" s="60">
        <v>10</v>
      </c>
      <c r="H127" s="60">
        <v>4.9000000000000004</v>
      </c>
      <c r="I127" s="23">
        <v>64.3</v>
      </c>
    </row>
    <row r="128" spans="1:9" ht="12.75" customHeight="1">
      <c r="A128" s="54"/>
      <c r="B128" s="112"/>
      <c r="C128" s="76" t="s">
        <v>25</v>
      </c>
      <c r="D128" s="69">
        <v>1.1000000000000001</v>
      </c>
      <c r="E128" s="60">
        <v>7.5</v>
      </c>
      <c r="F128" s="60">
        <v>10</v>
      </c>
      <c r="G128" s="60">
        <v>5.9</v>
      </c>
      <c r="H128" s="60">
        <v>2.9</v>
      </c>
      <c r="I128" s="23">
        <v>27.3</v>
      </c>
    </row>
    <row r="129" spans="1:9" ht="12.75" customHeight="1">
      <c r="A129" s="54"/>
      <c r="B129" s="112"/>
      <c r="C129" s="81" t="s">
        <v>26</v>
      </c>
      <c r="D129" s="69">
        <v>0.8</v>
      </c>
      <c r="E129" s="60">
        <v>5.8</v>
      </c>
      <c r="F129" s="60">
        <v>8.1999999999999993</v>
      </c>
      <c r="G129" s="60">
        <v>7.4</v>
      </c>
      <c r="H129" s="60">
        <v>4.3</v>
      </c>
      <c r="I129" s="23">
        <v>26.4</v>
      </c>
    </row>
    <row r="130" spans="1:9" ht="12.75" customHeight="1">
      <c r="A130" s="54"/>
      <c r="B130" s="112"/>
      <c r="C130" s="82" t="s">
        <v>27</v>
      </c>
      <c r="D130" s="69">
        <v>1.9</v>
      </c>
      <c r="E130" s="60">
        <v>8.1</v>
      </c>
      <c r="F130" s="60">
        <v>17.100000000000001</v>
      </c>
      <c r="G130" s="60">
        <v>12.7</v>
      </c>
      <c r="H130" s="60">
        <v>11</v>
      </c>
      <c r="I130" s="23">
        <v>50.8</v>
      </c>
    </row>
    <row r="131" spans="1:9" ht="13.5" customHeight="1">
      <c r="A131" s="54"/>
      <c r="B131" s="115"/>
      <c r="C131" s="80" t="s">
        <v>0</v>
      </c>
      <c r="D131" s="70">
        <v>16</v>
      </c>
      <c r="E131" s="61">
        <v>260.5</v>
      </c>
      <c r="F131" s="61">
        <v>435.5</v>
      </c>
      <c r="G131" s="61">
        <v>193.7</v>
      </c>
      <c r="H131" s="61">
        <v>114.9</v>
      </c>
      <c r="I131" s="26">
        <v>1020.6</v>
      </c>
    </row>
    <row r="132" spans="1:9" ht="26.1" customHeight="1">
      <c r="B132" s="122" t="s">
        <v>3</v>
      </c>
      <c r="C132" s="122"/>
      <c r="D132" s="122"/>
      <c r="E132" s="122"/>
      <c r="F132" s="122"/>
      <c r="G132" s="122"/>
      <c r="H132" s="122"/>
      <c r="I132" s="122"/>
    </row>
    <row r="133" spans="1:9">
      <c r="B133" s="51" t="s">
        <v>4</v>
      </c>
      <c r="D133" s="52"/>
      <c r="E133" s="52"/>
      <c r="F133" s="52"/>
      <c r="G133" s="52"/>
      <c r="H133" s="52"/>
      <c r="I133" s="52"/>
    </row>
    <row r="134" spans="1:9">
      <c r="C134" s="56"/>
    </row>
    <row r="135" spans="1:9">
      <c r="C135" s="56"/>
    </row>
    <row r="136" spans="1:9">
      <c r="C136" s="56"/>
    </row>
    <row r="137" spans="1:9">
      <c r="C137" s="56"/>
    </row>
    <row r="138" spans="1:9">
      <c r="C138" s="56"/>
    </row>
    <row r="139" spans="1:9">
      <c r="C139" s="56"/>
    </row>
    <row r="140" spans="1:9">
      <c r="C140" s="56"/>
    </row>
    <row r="141" spans="1:9">
      <c r="C141" s="56"/>
    </row>
    <row r="142" spans="1:9">
      <c r="C142" s="56"/>
    </row>
    <row r="143" spans="1:9">
      <c r="C143" s="56"/>
    </row>
    <row r="144" spans="1:9">
      <c r="C144" s="56"/>
    </row>
    <row r="145" spans="3:3">
      <c r="C145" s="56"/>
    </row>
    <row r="146" spans="3:3">
      <c r="C146" s="56"/>
    </row>
    <row r="147" spans="3:3">
      <c r="C147" s="56"/>
    </row>
    <row r="148" spans="3:3">
      <c r="C148" s="56"/>
    </row>
    <row r="149" spans="3:3">
      <c r="C149" s="56"/>
    </row>
    <row r="150" spans="3:3">
      <c r="C150" s="56"/>
    </row>
    <row r="151" spans="3:3">
      <c r="C151" s="56"/>
    </row>
  </sheetData>
  <mergeCells count="15">
    <mergeCell ref="B9:I9"/>
    <mergeCell ref="B72:B83"/>
    <mergeCell ref="B84:B95"/>
    <mergeCell ref="B96:B107"/>
    <mergeCell ref="B108:B119"/>
    <mergeCell ref="B132:I132"/>
    <mergeCell ref="C10:C11"/>
    <mergeCell ref="D10:I10"/>
    <mergeCell ref="B10:B11"/>
    <mergeCell ref="B12:B23"/>
    <mergeCell ref="B24:B35"/>
    <mergeCell ref="B36:B47"/>
    <mergeCell ref="B48:B59"/>
    <mergeCell ref="B60:B71"/>
    <mergeCell ref="B120:B131"/>
  </mergeCells>
  <pageMargins left="0.39370078740157483" right="0.39370078740157483" top="0.39370078740157483" bottom="0.39370078740157483" header="0" footer="0"/>
  <pageSetup paperSize="9" scale="83" orientation="portrait" r:id="rId1"/>
  <rowBreaks count="1" manualBreakCount="1">
    <brk id="71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4" width="14.42578125" customWidth="1"/>
    <col min="5" max="5" width="16.85546875" customWidth="1"/>
    <col min="6" max="6" width="13.5703125" customWidth="1"/>
  </cols>
  <sheetData>
    <row r="1" spans="1:6" ht="12" customHeight="1">
      <c r="A1" s="123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86" t="str">
        <f>"Tabla 4. Número de viviendas principales (en miles) por Provincia y Régimen de Tenencia según Tipo de edificación. 
Castilla y León."&amp;MID('Índice '!B12,10,20)</f>
        <v>Tabla 4. Número de viviendas principales (en miles) por Provincia y Régimen de Tenencia según Tipo de edificación. 
Castilla y León. Datos a 01/01/2020</v>
      </c>
      <c r="C9" s="87"/>
      <c r="D9" s="87"/>
      <c r="E9" s="87"/>
      <c r="F9" s="88"/>
    </row>
    <row r="10" spans="1:6" ht="12.75" customHeight="1">
      <c r="B10" s="89" t="s">
        <v>33</v>
      </c>
      <c r="C10" s="97" t="s">
        <v>28</v>
      </c>
      <c r="D10" s="99" t="s">
        <v>15</v>
      </c>
      <c r="E10" s="100"/>
      <c r="F10" s="101"/>
    </row>
    <row r="11" spans="1:6" ht="36.75" customHeight="1">
      <c r="B11" s="90"/>
      <c r="C11" s="98"/>
      <c r="D11" s="46" t="s">
        <v>13</v>
      </c>
      <c r="E11" s="35" t="s">
        <v>14</v>
      </c>
      <c r="F11" s="50" t="s">
        <v>0</v>
      </c>
    </row>
    <row r="12" spans="1:6" ht="12.75" customHeight="1">
      <c r="B12" s="91" t="s">
        <v>34</v>
      </c>
      <c r="C12" s="33" t="s">
        <v>5</v>
      </c>
      <c r="D12" s="57">
        <v>19.7</v>
      </c>
      <c r="E12" s="16">
        <v>20.6</v>
      </c>
      <c r="F12" s="17">
        <v>40.299999999999997</v>
      </c>
    </row>
    <row r="13" spans="1:6" ht="12.75" customHeight="1">
      <c r="B13" s="92"/>
      <c r="C13" s="34" t="s">
        <v>6</v>
      </c>
      <c r="D13" s="18">
        <v>5.2</v>
      </c>
      <c r="E13" s="19">
        <v>5.5</v>
      </c>
      <c r="F13" s="20">
        <v>10.7</v>
      </c>
    </row>
    <row r="14" spans="1:6" ht="12.75" customHeight="1">
      <c r="B14" s="92"/>
      <c r="C14" s="36" t="s">
        <v>7</v>
      </c>
      <c r="D14" s="21">
        <v>3</v>
      </c>
      <c r="E14" s="22">
        <v>7.6</v>
      </c>
      <c r="F14" s="23">
        <v>10.6</v>
      </c>
    </row>
    <row r="15" spans="1:6" ht="12.75" customHeight="1">
      <c r="B15" s="92"/>
      <c r="C15" s="44" t="s">
        <v>8</v>
      </c>
      <c r="D15" s="30">
        <v>1.8</v>
      </c>
      <c r="E15" s="31">
        <v>2.8</v>
      </c>
      <c r="F15" s="32">
        <v>4.5999999999999996</v>
      </c>
    </row>
    <row r="16" spans="1:6" ht="12.75" customHeight="1">
      <c r="B16" s="93"/>
      <c r="C16" s="40" t="s">
        <v>0</v>
      </c>
      <c r="D16" s="41">
        <v>29.7</v>
      </c>
      <c r="E16" s="42">
        <v>36.6</v>
      </c>
      <c r="F16" s="43">
        <v>66.3</v>
      </c>
    </row>
    <row r="17" spans="2:6" ht="12.75" customHeight="1">
      <c r="B17" s="92" t="s">
        <v>35</v>
      </c>
      <c r="C17" s="34" t="s">
        <v>5</v>
      </c>
      <c r="D17" s="18">
        <v>22.3</v>
      </c>
      <c r="E17" s="19">
        <v>58.8</v>
      </c>
      <c r="F17" s="20">
        <v>81.099999999999994</v>
      </c>
    </row>
    <row r="18" spans="2:6" ht="12.75" customHeight="1">
      <c r="B18" s="116"/>
      <c r="C18" s="34" t="s">
        <v>6</v>
      </c>
      <c r="D18" s="18">
        <v>9.9</v>
      </c>
      <c r="E18" s="19">
        <v>35</v>
      </c>
      <c r="F18" s="20">
        <v>44.9</v>
      </c>
    </row>
    <row r="19" spans="2:6" ht="12.75" customHeight="1">
      <c r="B19" s="116"/>
      <c r="C19" s="36" t="s">
        <v>7</v>
      </c>
      <c r="D19" s="21">
        <v>1.9</v>
      </c>
      <c r="E19" s="22">
        <v>16.5</v>
      </c>
      <c r="F19" s="23">
        <v>18.399999999999999</v>
      </c>
    </row>
    <row r="20" spans="2:6" ht="12.75" customHeight="1">
      <c r="B20" s="116"/>
      <c r="C20" s="44" t="s">
        <v>8</v>
      </c>
      <c r="D20" s="30">
        <v>1.3</v>
      </c>
      <c r="E20" s="31">
        <v>4.5</v>
      </c>
      <c r="F20" s="32">
        <v>5.8</v>
      </c>
    </row>
    <row r="21" spans="2:6" ht="12.75" customHeight="1">
      <c r="B21" s="116"/>
      <c r="C21" s="44" t="s">
        <v>0</v>
      </c>
      <c r="D21" s="30">
        <v>35.299999999999997</v>
      </c>
      <c r="E21" s="31">
        <v>114.9</v>
      </c>
      <c r="F21" s="32">
        <v>150.19999999999999</v>
      </c>
    </row>
    <row r="22" spans="2:6" ht="12.75" customHeight="1">
      <c r="B22" s="94" t="s">
        <v>36</v>
      </c>
      <c r="C22" s="45" t="s">
        <v>5</v>
      </c>
      <c r="D22" s="47">
        <v>56.3</v>
      </c>
      <c r="E22" s="48">
        <v>64</v>
      </c>
      <c r="F22" s="49">
        <v>120.4</v>
      </c>
    </row>
    <row r="23" spans="2:6" ht="12.75" customHeight="1">
      <c r="B23" s="116"/>
      <c r="C23" s="34" t="s">
        <v>6</v>
      </c>
      <c r="D23" s="18">
        <v>11.3</v>
      </c>
      <c r="E23" s="19">
        <v>31.6</v>
      </c>
      <c r="F23" s="20">
        <v>42.8</v>
      </c>
    </row>
    <row r="24" spans="2:6" ht="12.75" customHeight="1">
      <c r="B24" s="116"/>
      <c r="C24" s="36" t="s">
        <v>7</v>
      </c>
      <c r="D24" s="21">
        <v>1.8</v>
      </c>
      <c r="E24" s="22">
        <v>21.8</v>
      </c>
      <c r="F24" s="23">
        <v>23.6</v>
      </c>
    </row>
    <row r="25" spans="2:6" ht="12.75" customHeight="1">
      <c r="B25" s="116"/>
      <c r="C25" s="44" t="s">
        <v>8</v>
      </c>
      <c r="D25" s="30">
        <v>4.5</v>
      </c>
      <c r="E25" s="31">
        <v>8.9</v>
      </c>
      <c r="F25" s="32">
        <v>13.3</v>
      </c>
    </row>
    <row r="26" spans="2:6" ht="12.75" customHeight="1">
      <c r="B26" s="118"/>
      <c r="C26" s="40" t="s">
        <v>0</v>
      </c>
      <c r="D26" s="41">
        <v>73.900000000000006</v>
      </c>
      <c r="E26" s="42">
        <v>126.2</v>
      </c>
      <c r="F26" s="43">
        <v>200.1</v>
      </c>
    </row>
    <row r="27" spans="2:6" ht="12.75" customHeight="1">
      <c r="B27" s="92" t="s">
        <v>37</v>
      </c>
      <c r="C27" s="34" t="s">
        <v>5</v>
      </c>
      <c r="D27" s="18">
        <v>16</v>
      </c>
      <c r="E27" s="19">
        <v>21.8</v>
      </c>
      <c r="F27" s="20">
        <v>37.700000000000003</v>
      </c>
    </row>
    <row r="28" spans="2:6" ht="12.75" customHeight="1">
      <c r="B28" s="116"/>
      <c r="C28" s="34" t="s">
        <v>6</v>
      </c>
      <c r="D28" s="18">
        <v>4.2</v>
      </c>
      <c r="E28" s="19">
        <v>14</v>
      </c>
      <c r="F28" s="20">
        <v>18.2</v>
      </c>
    </row>
    <row r="29" spans="2:6" ht="12.75" customHeight="1">
      <c r="B29" s="116"/>
      <c r="C29" s="36" t="s">
        <v>7</v>
      </c>
      <c r="D29" s="21">
        <v>0.6</v>
      </c>
      <c r="E29" s="22">
        <v>4.8</v>
      </c>
      <c r="F29" s="23">
        <v>5.4</v>
      </c>
    </row>
    <row r="30" spans="2:6" ht="12.75" customHeight="1">
      <c r="B30" s="116"/>
      <c r="C30" s="44" t="s">
        <v>8</v>
      </c>
      <c r="D30" s="30">
        <v>1.7</v>
      </c>
      <c r="E30" s="31">
        <v>3.5</v>
      </c>
      <c r="F30" s="32">
        <v>5.2</v>
      </c>
    </row>
    <row r="31" spans="2:6" ht="12.75" customHeight="1">
      <c r="B31" s="116"/>
      <c r="C31" s="44" t="s">
        <v>0</v>
      </c>
      <c r="D31" s="30">
        <v>22.5</v>
      </c>
      <c r="E31" s="31">
        <v>44.1</v>
      </c>
      <c r="F31" s="32">
        <v>66.599999999999994</v>
      </c>
    </row>
    <row r="32" spans="2:6" ht="12.75" customHeight="1">
      <c r="B32" s="94" t="s">
        <v>38</v>
      </c>
      <c r="C32" s="45" t="s">
        <v>5</v>
      </c>
      <c r="D32" s="47">
        <v>40.799999999999997</v>
      </c>
      <c r="E32" s="48">
        <v>41.8</v>
      </c>
      <c r="F32" s="49">
        <v>82.6</v>
      </c>
    </row>
    <row r="33" spans="2:6" ht="12.75" customHeight="1">
      <c r="B33" s="116"/>
      <c r="C33" s="34" t="s">
        <v>6</v>
      </c>
      <c r="D33" s="18">
        <v>8.1</v>
      </c>
      <c r="E33" s="19">
        <v>28.2</v>
      </c>
      <c r="F33" s="20">
        <v>36.299999999999997</v>
      </c>
    </row>
    <row r="34" spans="2:6" ht="12.75" customHeight="1">
      <c r="B34" s="116"/>
      <c r="C34" s="36" t="s">
        <v>7</v>
      </c>
      <c r="D34" s="21">
        <v>2.1</v>
      </c>
      <c r="E34" s="22">
        <v>12.9</v>
      </c>
      <c r="F34" s="23">
        <v>14.9</v>
      </c>
    </row>
    <row r="35" spans="2:6" ht="12.75" customHeight="1">
      <c r="B35" s="116"/>
      <c r="C35" s="44" t="s">
        <v>8</v>
      </c>
      <c r="D35" s="30">
        <v>4.4000000000000004</v>
      </c>
      <c r="E35" s="31">
        <v>3.7</v>
      </c>
      <c r="F35" s="32">
        <v>8.1</v>
      </c>
    </row>
    <row r="36" spans="2:6" ht="12.75" customHeight="1">
      <c r="B36" s="118"/>
      <c r="C36" s="40" t="s">
        <v>0</v>
      </c>
      <c r="D36" s="41">
        <v>55.4</v>
      </c>
      <c r="E36" s="42">
        <v>86.6</v>
      </c>
      <c r="F36" s="43">
        <v>142</v>
      </c>
    </row>
    <row r="37" spans="2:6" ht="12.75" customHeight="1">
      <c r="B37" s="92" t="s">
        <v>39</v>
      </c>
      <c r="C37" s="34" t="s">
        <v>5</v>
      </c>
      <c r="D37" s="18">
        <v>18.600000000000001</v>
      </c>
      <c r="E37" s="19">
        <v>16.2</v>
      </c>
      <c r="F37" s="20">
        <v>34.799999999999997</v>
      </c>
    </row>
    <row r="38" spans="2:6" ht="12.75" customHeight="1">
      <c r="B38" s="116"/>
      <c r="C38" s="34" t="s">
        <v>6</v>
      </c>
      <c r="D38" s="18">
        <v>9.6999999999999993</v>
      </c>
      <c r="E38" s="19">
        <v>3</v>
      </c>
      <c r="F38" s="20">
        <v>12.7</v>
      </c>
    </row>
    <row r="39" spans="2:6" ht="12.75" customHeight="1">
      <c r="B39" s="116"/>
      <c r="C39" s="36" t="s">
        <v>7</v>
      </c>
      <c r="D39" s="21">
        <v>1.9</v>
      </c>
      <c r="E39" s="22">
        <v>9.9</v>
      </c>
      <c r="F39" s="23">
        <v>11.8</v>
      </c>
    </row>
    <row r="40" spans="2:6" ht="12.75" customHeight="1">
      <c r="B40" s="116"/>
      <c r="C40" s="44" t="s">
        <v>8</v>
      </c>
      <c r="D40" s="30">
        <v>1.3</v>
      </c>
      <c r="E40" s="31">
        <v>1.7</v>
      </c>
      <c r="F40" s="32">
        <v>3.1</v>
      </c>
    </row>
    <row r="41" spans="2:6" ht="12.75" customHeight="1">
      <c r="B41" s="116"/>
      <c r="C41" s="44" t="s">
        <v>0</v>
      </c>
      <c r="D41" s="30">
        <v>31.6</v>
      </c>
      <c r="E41" s="31">
        <v>30.7</v>
      </c>
      <c r="F41" s="32">
        <v>62.3</v>
      </c>
    </row>
    <row r="42" spans="2:6" ht="12.75" customHeight="1">
      <c r="B42" s="94" t="s">
        <v>40</v>
      </c>
      <c r="C42" s="45" t="s">
        <v>5</v>
      </c>
      <c r="D42" s="47">
        <v>11.4</v>
      </c>
      <c r="E42" s="48">
        <v>11.6</v>
      </c>
      <c r="F42" s="49">
        <v>23.1</v>
      </c>
    </row>
    <row r="43" spans="2:6" ht="12.75" customHeight="1">
      <c r="B43" s="116"/>
      <c r="C43" s="34" t="s">
        <v>6</v>
      </c>
      <c r="D43" s="18">
        <v>2.5</v>
      </c>
      <c r="E43" s="19">
        <v>5.7</v>
      </c>
      <c r="F43" s="20">
        <v>8.1999999999999993</v>
      </c>
    </row>
    <row r="44" spans="2:6" ht="12.75" customHeight="1">
      <c r="B44" s="116"/>
      <c r="C44" s="36" t="s">
        <v>7</v>
      </c>
      <c r="D44" s="21">
        <v>1.5</v>
      </c>
      <c r="E44" s="22">
        <v>3.1</v>
      </c>
      <c r="F44" s="23">
        <v>4.5</v>
      </c>
    </row>
    <row r="45" spans="2:6" ht="12.75" customHeight="1">
      <c r="B45" s="116"/>
      <c r="C45" s="44" t="s">
        <v>8</v>
      </c>
      <c r="D45" s="30">
        <v>0.9</v>
      </c>
      <c r="E45" s="31">
        <v>0.8</v>
      </c>
      <c r="F45" s="32">
        <v>1.8</v>
      </c>
    </row>
    <row r="46" spans="2:6" ht="12.75" customHeight="1">
      <c r="B46" s="118"/>
      <c r="C46" s="40" t="s">
        <v>0</v>
      </c>
      <c r="D46" s="41">
        <v>16.399999999999999</v>
      </c>
      <c r="E46" s="42">
        <v>21.3</v>
      </c>
      <c r="F46" s="43">
        <v>37.6</v>
      </c>
    </row>
    <row r="47" spans="2:6" ht="12.75" customHeight="1">
      <c r="B47" s="92" t="s">
        <v>41</v>
      </c>
      <c r="C47" s="34" t="s">
        <v>5</v>
      </c>
      <c r="D47" s="18">
        <v>32.700000000000003</v>
      </c>
      <c r="E47" s="19">
        <v>83.8</v>
      </c>
      <c r="F47" s="20">
        <v>116.5</v>
      </c>
    </row>
    <row r="48" spans="2:6" ht="12.75" customHeight="1">
      <c r="B48" s="116"/>
      <c r="C48" s="34" t="s">
        <v>6</v>
      </c>
      <c r="D48" s="18">
        <v>23</v>
      </c>
      <c r="E48" s="19">
        <v>39.200000000000003</v>
      </c>
      <c r="F48" s="20">
        <v>62.2</v>
      </c>
    </row>
    <row r="49" spans="1:8" ht="12.75" customHeight="1">
      <c r="B49" s="116"/>
      <c r="C49" s="36" t="s">
        <v>7</v>
      </c>
      <c r="D49" s="21">
        <v>4.0999999999999996</v>
      </c>
      <c r="E49" s="22">
        <v>26.8</v>
      </c>
      <c r="F49" s="23">
        <v>30.9</v>
      </c>
    </row>
    <row r="50" spans="1:8" ht="12.75" customHeight="1">
      <c r="B50" s="116"/>
      <c r="C50" s="44" t="s">
        <v>8</v>
      </c>
      <c r="D50" s="30">
        <v>2.8</v>
      </c>
      <c r="E50" s="31">
        <v>7.8</v>
      </c>
      <c r="F50" s="32">
        <v>10.6</v>
      </c>
    </row>
    <row r="51" spans="1:8" ht="12.75" customHeight="1">
      <c r="B51" s="116"/>
      <c r="C51" s="44" t="s">
        <v>0</v>
      </c>
      <c r="D51" s="30">
        <v>62.6</v>
      </c>
      <c r="E51" s="31">
        <v>157.6</v>
      </c>
      <c r="F51" s="32">
        <v>220.2</v>
      </c>
    </row>
    <row r="52" spans="1:8" ht="12.75" customHeight="1">
      <c r="B52" s="94" t="s">
        <v>42</v>
      </c>
      <c r="C52" s="45" t="s">
        <v>5</v>
      </c>
      <c r="D52" s="47">
        <v>32.299999999999997</v>
      </c>
      <c r="E52" s="48">
        <v>15.5</v>
      </c>
      <c r="F52" s="49">
        <v>47.8</v>
      </c>
    </row>
    <row r="53" spans="1:8" ht="12.75" customHeight="1">
      <c r="B53" s="116"/>
      <c r="C53" s="34" t="s">
        <v>6</v>
      </c>
      <c r="D53" s="18">
        <v>8.9</v>
      </c>
      <c r="E53" s="19">
        <v>9.1</v>
      </c>
      <c r="F53" s="20">
        <v>17.899999999999999</v>
      </c>
    </row>
    <row r="54" spans="1:8" ht="12.75" customHeight="1">
      <c r="B54" s="116"/>
      <c r="C54" s="36" t="s">
        <v>7</v>
      </c>
      <c r="D54" s="21">
        <v>1.5</v>
      </c>
      <c r="E54" s="22">
        <v>4.5</v>
      </c>
      <c r="F54" s="23">
        <v>6</v>
      </c>
    </row>
    <row r="55" spans="1:8" ht="12.75" customHeight="1">
      <c r="B55" s="116"/>
      <c r="C55" s="44" t="s">
        <v>8</v>
      </c>
      <c r="D55" s="30">
        <v>1.8</v>
      </c>
      <c r="E55" s="31">
        <v>1.8</v>
      </c>
      <c r="F55" s="32">
        <v>3.6</v>
      </c>
    </row>
    <row r="56" spans="1:8" ht="12.75" customHeight="1">
      <c r="B56" s="118"/>
      <c r="C56" s="40" t="s">
        <v>0</v>
      </c>
      <c r="D56" s="41">
        <v>44.5</v>
      </c>
      <c r="E56" s="42">
        <v>30.8</v>
      </c>
      <c r="F56" s="43">
        <v>75.400000000000006</v>
      </c>
      <c r="G56" s="53"/>
      <c r="H56" s="53"/>
    </row>
    <row r="57" spans="1:8" ht="12" customHeight="1">
      <c r="B57" s="92" t="s">
        <v>2</v>
      </c>
      <c r="C57" s="34" t="s">
        <v>5</v>
      </c>
      <c r="D57" s="18">
        <v>250.2</v>
      </c>
      <c r="E57" s="19">
        <v>334</v>
      </c>
      <c r="F57" s="20">
        <v>584.20000000000005</v>
      </c>
    </row>
    <row r="58" spans="1:8" ht="12.75" customHeight="1">
      <c r="A58" s="54"/>
      <c r="B58" s="116"/>
      <c r="C58" s="34" t="s">
        <v>6</v>
      </c>
      <c r="D58" s="18">
        <v>82.8</v>
      </c>
      <c r="E58" s="19">
        <v>171.3</v>
      </c>
      <c r="F58" s="20">
        <v>254.1</v>
      </c>
    </row>
    <row r="59" spans="1:8" ht="12.75" customHeight="1">
      <c r="A59" s="54"/>
      <c r="B59" s="116"/>
      <c r="C59" s="36" t="s">
        <v>7</v>
      </c>
      <c r="D59" s="21">
        <v>18.3</v>
      </c>
      <c r="E59" s="22">
        <v>107.8</v>
      </c>
      <c r="F59" s="23">
        <v>126.1</v>
      </c>
    </row>
    <row r="60" spans="1:8" ht="12.75" customHeight="1">
      <c r="A60" s="54"/>
      <c r="B60" s="116"/>
      <c r="C60" s="44" t="s">
        <v>8</v>
      </c>
      <c r="D60" s="30">
        <v>20.6</v>
      </c>
      <c r="E60" s="31">
        <v>35.6</v>
      </c>
      <c r="F60" s="32">
        <v>56.2</v>
      </c>
    </row>
    <row r="61" spans="1:8" ht="13.5" customHeight="1">
      <c r="A61" s="54"/>
      <c r="B61" s="117"/>
      <c r="C61" s="39" t="s">
        <v>0</v>
      </c>
      <c r="D61" s="24">
        <v>371.9</v>
      </c>
      <c r="E61" s="25">
        <v>648.79999999999995</v>
      </c>
      <c r="F61" s="26">
        <v>1020.6</v>
      </c>
    </row>
    <row r="62" spans="1:8">
      <c r="B62" s="51" t="s">
        <v>4</v>
      </c>
      <c r="D62" s="52"/>
      <c r="E62" s="52"/>
      <c r="F62" s="52"/>
    </row>
    <row r="63" spans="1:8">
      <c r="C63" s="56"/>
    </row>
    <row r="64" spans="1:8">
      <c r="C64" s="56"/>
    </row>
    <row r="65" spans="3:6">
      <c r="C65" s="56"/>
    </row>
    <row r="66" spans="3:6">
      <c r="C66" s="56"/>
      <c r="D66" s="55"/>
      <c r="E66" s="55"/>
      <c r="F66" s="55"/>
    </row>
    <row r="67" spans="3:6">
      <c r="C67" s="56"/>
      <c r="D67" s="55"/>
      <c r="E67" s="55"/>
      <c r="F67" s="55"/>
    </row>
    <row r="68" spans="3:6">
      <c r="C68" s="56"/>
      <c r="D68" s="55"/>
      <c r="E68" s="55"/>
      <c r="F68" s="55"/>
    </row>
    <row r="69" spans="3:6">
      <c r="C69" s="56"/>
      <c r="D69" s="55"/>
      <c r="E69" s="55"/>
      <c r="F69" s="55"/>
    </row>
    <row r="70" spans="3:6">
      <c r="C70" s="56"/>
      <c r="D70" s="55"/>
      <c r="E70" s="55"/>
      <c r="F70" s="55"/>
    </row>
    <row r="71" spans="3:6">
      <c r="C71" s="56"/>
      <c r="D71" s="55"/>
      <c r="E71" s="55"/>
      <c r="F71" s="55"/>
    </row>
    <row r="72" spans="3:6">
      <c r="C72" s="56"/>
      <c r="D72" s="55"/>
      <c r="E72" s="55"/>
      <c r="F72" s="55"/>
    </row>
    <row r="73" spans="3:6">
      <c r="C73" s="56"/>
    </row>
    <row r="74" spans="3:6">
      <c r="C74" s="56"/>
    </row>
    <row r="75" spans="3:6">
      <c r="C75" s="56"/>
    </row>
    <row r="76" spans="3:6">
      <c r="C76" s="56"/>
    </row>
    <row r="77" spans="3:6">
      <c r="C77" s="56"/>
    </row>
    <row r="78" spans="3:6">
      <c r="C78" s="56"/>
    </row>
    <row r="79" spans="3:6">
      <c r="C79" s="56"/>
    </row>
    <row r="80" spans="3:6">
      <c r="C80" s="56"/>
    </row>
    <row r="81" spans="3:3">
      <c r="C81" s="56"/>
    </row>
    <row r="82" spans="3:3">
      <c r="C82" s="56"/>
    </row>
    <row r="83" spans="3:3">
      <c r="C83" s="56"/>
    </row>
    <row r="84" spans="3:3">
      <c r="C84" s="56"/>
    </row>
    <row r="85" spans="3:3">
      <c r="C85" s="56"/>
    </row>
    <row r="86" spans="3:3">
      <c r="C86" s="56"/>
    </row>
  </sheetData>
  <mergeCells count="14">
    <mergeCell ref="B9:F9"/>
    <mergeCell ref="B10:B11"/>
    <mergeCell ref="B12:B16"/>
    <mergeCell ref="B17:B21"/>
    <mergeCell ref="B57:B61"/>
    <mergeCell ref="B22:B26"/>
    <mergeCell ref="B27:B31"/>
    <mergeCell ref="C10:C11"/>
    <mergeCell ref="D10:F10"/>
    <mergeCell ref="B32:B36"/>
    <mergeCell ref="B37:B41"/>
    <mergeCell ref="B42:B46"/>
    <mergeCell ref="B47:B51"/>
    <mergeCell ref="B52:B56"/>
  </mergeCells>
  <pageMargins left="0.39370078740157483" right="0.39370078740157483" top="0.39370078740157483" bottom="0.39370078740157483" header="0" footer="0"/>
  <pageSetup paperSize="9" scale="8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6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17" customWidth="1"/>
    <col min="4" max="4" width="18.85546875" customWidth="1"/>
    <col min="5" max="5" width="15.140625" customWidth="1"/>
    <col min="6" max="6" width="13.5703125" customWidth="1"/>
    <col min="7" max="7" width="17.5703125" customWidth="1"/>
    <col min="8" max="8" width="13.7109375" customWidth="1"/>
  </cols>
  <sheetData>
    <row r="1" spans="1:8" ht="12" customHeight="1">
      <c r="A1" s="123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6" t="str">
        <f>"Tabla 5. Número de viviendas principales (en miles) por Provincia y Superficie útil según Régimen de tenencia. Castilla y León."&amp;MID('Índice '!B12,10,20)</f>
        <v>Tabla 5. Número de viviendas principales (en miles) por Provincia y Superficie útil según Régimen de tenencia. Castilla y León. Datos a 01/01/2020</v>
      </c>
      <c r="C9" s="87"/>
      <c r="D9" s="87"/>
      <c r="E9" s="87"/>
      <c r="F9" s="87"/>
      <c r="G9" s="87"/>
      <c r="H9" s="88"/>
    </row>
    <row r="10" spans="1:8" ht="12.75" customHeight="1">
      <c r="B10" s="89" t="s">
        <v>33</v>
      </c>
      <c r="C10" s="97" t="s">
        <v>29</v>
      </c>
      <c r="D10" s="99" t="s">
        <v>28</v>
      </c>
      <c r="E10" s="100"/>
      <c r="F10" s="100"/>
      <c r="G10" s="100"/>
      <c r="H10" s="101"/>
    </row>
    <row r="11" spans="1:8" ht="36.75" customHeight="1">
      <c r="B11" s="90"/>
      <c r="C11" s="98"/>
      <c r="D11" s="35" t="s">
        <v>5</v>
      </c>
      <c r="E11" s="46" t="s">
        <v>6</v>
      </c>
      <c r="F11" s="46" t="s">
        <v>7</v>
      </c>
      <c r="G11" s="46" t="s">
        <v>8</v>
      </c>
      <c r="H11" s="50" t="s">
        <v>0</v>
      </c>
    </row>
    <row r="12" spans="1:8" ht="12.75" customHeight="1">
      <c r="B12" s="91" t="s">
        <v>34</v>
      </c>
      <c r="C12" s="33" t="s">
        <v>57</v>
      </c>
      <c r="D12" s="67">
        <v>0.4</v>
      </c>
      <c r="E12" s="58" t="s">
        <v>63</v>
      </c>
      <c r="F12" s="59">
        <v>0.9</v>
      </c>
      <c r="G12" s="58">
        <v>0.9</v>
      </c>
      <c r="H12" s="17">
        <v>2.2999999999999998</v>
      </c>
    </row>
    <row r="13" spans="1:8" ht="12.75" customHeight="1">
      <c r="B13" s="92"/>
      <c r="C13" s="34" t="s">
        <v>58</v>
      </c>
      <c r="D13" s="68">
        <v>6.9</v>
      </c>
      <c r="E13" s="59">
        <v>1.9</v>
      </c>
      <c r="F13" s="59">
        <v>3</v>
      </c>
      <c r="G13" s="59">
        <v>2</v>
      </c>
      <c r="H13" s="20">
        <v>13.9</v>
      </c>
    </row>
    <row r="14" spans="1:8" ht="12.75" customHeight="1">
      <c r="B14" s="92"/>
      <c r="C14" s="36" t="s">
        <v>59</v>
      </c>
      <c r="D14" s="69">
        <v>19.7</v>
      </c>
      <c r="E14" s="60">
        <v>4.5999999999999996</v>
      </c>
      <c r="F14" s="60">
        <v>5.6</v>
      </c>
      <c r="G14" s="60">
        <v>0.7</v>
      </c>
      <c r="H14" s="23">
        <v>30.6</v>
      </c>
    </row>
    <row r="15" spans="1:8" ht="12.75" customHeight="1">
      <c r="B15" s="92"/>
      <c r="C15" s="36" t="s">
        <v>60</v>
      </c>
      <c r="D15" s="69">
        <v>8.1</v>
      </c>
      <c r="E15" s="60">
        <v>1.7</v>
      </c>
      <c r="F15" s="60">
        <v>0.9</v>
      </c>
      <c r="G15" s="60">
        <v>0.9</v>
      </c>
      <c r="H15" s="23">
        <v>11.5</v>
      </c>
    </row>
    <row r="16" spans="1:8" ht="12.75" customHeight="1">
      <c r="B16" s="92"/>
      <c r="C16" s="36" t="s">
        <v>61</v>
      </c>
      <c r="D16" s="69">
        <v>5.2</v>
      </c>
      <c r="E16" s="60">
        <v>2.5</v>
      </c>
      <c r="F16" s="60">
        <v>0.1</v>
      </c>
      <c r="G16" s="60">
        <v>0.2</v>
      </c>
      <c r="H16" s="23">
        <v>8</v>
      </c>
    </row>
    <row r="17" spans="2:8" ht="12.75" customHeight="1">
      <c r="B17" s="92"/>
      <c r="C17" s="44" t="s">
        <v>0</v>
      </c>
      <c r="D17" s="71">
        <v>40.299999999999997</v>
      </c>
      <c r="E17" s="62">
        <v>10.7</v>
      </c>
      <c r="F17" s="62">
        <v>10.6</v>
      </c>
      <c r="G17" s="62">
        <v>4.5999999999999996</v>
      </c>
      <c r="H17" s="32">
        <v>66.3</v>
      </c>
    </row>
    <row r="18" spans="2:8" ht="12.75" customHeight="1">
      <c r="B18" s="94" t="s">
        <v>35</v>
      </c>
      <c r="C18" s="45" t="s">
        <v>57</v>
      </c>
      <c r="D18" s="72">
        <v>0.2</v>
      </c>
      <c r="E18" s="63">
        <v>1</v>
      </c>
      <c r="F18" s="63">
        <v>0.5</v>
      </c>
      <c r="G18" s="63">
        <v>0.1</v>
      </c>
      <c r="H18" s="49">
        <v>1.8</v>
      </c>
    </row>
    <row r="19" spans="2:8" ht="12.75" customHeight="1">
      <c r="B19" s="92"/>
      <c r="C19" s="34" t="s">
        <v>58</v>
      </c>
      <c r="D19" s="68">
        <v>16.8</v>
      </c>
      <c r="E19" s="59">
        <v>13.3</v>
      </c>
      <c r="F19" s="59">
        <v>7.1</v>
      </c>
      <c r="G19" s="59">
        <v>1.5</v>
      </c>
      <c r="H19" s="20">
        <v>38.6</v>
      </c>
    </row>
    <row r="20" spans="2:8" ht="12.75" customHeight="1">
      <c r="B20" s="92"/>
      <c r="C20" s="36" t="s">
        <v>59</v>
      </c>
      <c r="D20" s="69">
        <v>40.299999999999997</v>
      </c>
      <c r="E20" s="60">
        <v>19.399999999999999</v>
      </c>
      <c r="F20" s="60">
        <v>7.9</v>
      </c>
      <c r="G20" s="60">
        <v>2.6</v>
      </c>
      <c r="H20" s="23">
        <v>70.2</v>
      </c>
    </row>
    <row r="21" spans="2:8" ht="12.75" customHeight="1">
      <c r="B21" s="92"/>
      <c r="C21" s="36" t="s">
        <v>60</v>
      </c>
      <c r="D21" s="69">
        <v>14.5</v>
      </c>
      <c r="E21" s="60">
        <v>6.4</v>
      </c>
      <c r="F21" s="60">
        <v>2.7</v>
      </c>
      <c r="G21" s="60">
        <v>0.8</v>
      </c>
      <c r="H21" s="23">
        <v>24.5</v>
      </c>
    </row>
    <row r="22" spans="2:8" ht="12.75" customHeight="1">
      <c r="B22" s="92"/>
      <c r="C22" s="36" t="s">
        <v>61</v>
      </c>
      <c r="D22" s="69">
        <v>9.3000000000000007</v>
      </c>
      <c r="E22" s="60">
        <v>4.9000000000000004</v>
      </c>
      <c r="F22" s="60">
        <v>0.2</v>
      </c>
      <c r="G22" s="60">
        <v>0.8</v>
      </c>
      <c r="H22" s="23">
        <v>15.1</v>
      </c>
    </row>
    <row r="23" spans="2:8" ht="12.75" customHeight="1">
      <c r="B23" s="93"/>
      <c r="C23" s="40" t="s">
        <v>0</v>
      </c>
      <c r="D23" s="73">
        <v>81.099999999999994</v>
      </c>
      <c r="E23" s="64">
        <v>44.9</v>
      </c>
      <c r="F23" s="64">
        <v>18.399999999999999</v>
      </c>
      <c r="G23" s="64">
        <v>5.8</v>
      </c>
      <c r="H23" s="43">
        <v>150.19999999999999</v>
      </c>
    </row>
    <row r="24" spans="2:8" ht="12.75" customHeight="1">
      <c r="B24" s="92" t="s">
        <v>36</v>
      </c>
      <c r="C24" s="34" t="s">
        <v>57</v>
      </c>
      <c r="D24" s="68">
        <v>0.4</v>
      </c>
      <c r="E24" s="59">
        <v>0.2</v>
      </c>
      <c r="F24" s="59">
        <v>0.7</v>
      </c>
      <c r="G24" s="59">
        <v>0.8</v>
      </c>
      <c r="H24" s="20">
        <v>2.1</v>
      </c>
    </row>
    <row r="25" spans="2:8" ht="12.75" customHeight="1">
      <c r="B25" s="92"/>
      <c r="C25" s="34" t="s">
        <v>58</v>
      </c>
      <c r="D25" s="68">
        <v>21</v>
      </c>
      <c r="E25" s="59">
        <v>6.9</v>
      </c>
      <c r="F25" s="59">
        <v>8.8000000000000007</v>
      </c>
      <c r="G25" s="59">
        <v>2.5</v>
      </c>
      <c r="H25" s="20">
        <v>39.1</v>
      </c>
    </row>
    <row r="26" spans="2:8" ht="12.75" customHeight="1">
      <c r="B26" s="92"/>
      <c r="C26" s="36" t="s">
        <v>59</v>
      </c>
      <c r="D26" s="69">
        <v>54.3</v>
      </c>
      <c r="E26" s="60">
        <v>21.3</v>
      </c>
      <c r="F26" s="60">
        <v>11</v>
      </c>
      <c r="G26" s="60">
        <v>5.2</v>
      </c>
      <c r="H26" s="23">
        <v>91.8</v>
      </c>
    </row>
    <row r="27" spans="2:8" ht="12.75" customHeight="1">
      <c r="B27" s="92"/>
      <c r="C27" s="36" t="s">
        <v>60</v>
      </c>
      <c r="D27" s="69">
        <v>28.9</v>
      </c>
      <c r="E27" s="60">
        <v>6.9</v>
      </c>
      <c r="F27" s="60">
        <v>2.8</v>
      </c>
      <c r="G27" s="60">
        <v>4.0999999999999996</v>
      </c>
      <c r="H27" s="23">
        <v>42.7</v>
      </c>
    </row>
    <row r="28" spans="2:8" ht="12.75" customHeight="1">
      <c r="B28" s="92"/>
      <c r="C28" s="36" t="s">
        <v>61</v>
      </c>
      <c r="D28" s="69">
        <v>15.8</v>
      </c>
      <c r="E28" s="60">
        <v>7.6</v>
      </c>
      <c r="F28" s="60">
        <v>0.3</v>
      </c>
      <c r="G28" s="60">
        <v>0.8</v>
      </c>
      <c r="H28" s="23">
        <v>24.5</v>
      </c>
    </row>
    <row r="29" spans="2:8" ht="12.75" customHeight="1">
      <c r="B29" s="92"/>
      <c r="C29" s="44" t="s">
        <v>0</v>
      </c>
      <c r="D29" s="71">
        <v>120.4</v>
      </c>
      <c r="E29" s="62">
        <v>42.8</v>
      </c>
      <c r="F29" s="62">
        <v>23.6</v>
      </c>
      <c r="G29" s="62">
        <v>13.3</v>
      </c>
      <c r="H29" s="32">
        <v>200.1</v>
      </c>
    </row>
    <row r="30" spans="2:8" ht="12.75" customHeight="1">
      <c r="B30" s="94" t="s">
        <v>37</v>
      </c>
      <c r="C30" s="45" t="s">
        <v>57</v>
      </c>
      <c r="D30" s="72">
        <v>0.3</v>
      </c>
      <c r="E30" s="63">
        <v>0.2</v>
      </c>
      <c r="F30" s="63">
        <v>0.1</v>
      </c>
      <c r="G30" s="63">
        <v>0.1</v>
      </c>
      <c r="H30" s="49">
        <v>0.8</v>
      </c>
    </row>
    <row r="31" spans="2:8" ht="12.75" customHeight="1">
      <c r="B31" s="92"/>
      <c r="C31" s="34" t="s">
        <v>58</v>
      </c>
      <c r="D31" s="68">
        <v>8.4</v>
      </c>
      <c r="E31" s="59">
        <v>4.4000000000000004</v>
      </c>
      <c r="F31" s="59">
        <v>2.2999999999999998</v>
      </c>
      <c r="G31" s="59">
        <v>1.7</v>
      </c>
      <c r="H31" s="20">
        <v>16.7</v>
      </c>
    </row>
    <row r="32" spans="2:8" ht="12.75" customHeight="1">
      <c r="B32" s="92"/>
      <c r="C32" s="36" t="s">
        <v>59</v>
      </c>
      <c r="D32" s="69">
        <v>16.600000000000001</v>
      </c>
      <c r="E32" s="60">
        <v>9</v>
      </c>
      <c r="F32" s="60">
        <v>2.6</v>
      </c>
      <c r="G32" s="60">
        <v>2.9</v>
      </c>
      <c r="H32" s="23">
        <v>31.1</v>
      </c>
    </row>
    <row r="33" spans="2:8" ht="12.75" customHeight="1">
      <c r="B33" s="92"/>
      <c r="C33" s="36" t="s">
        <v>60</v>
      </c>
      <c r="D33" s="69">
        <v>8.6999999999999993</v>
      </c>
      <c r="E33" s="60">
        <v>3.3</v>
      </c>
      <c r="F33" s="60">
        <v>0.3</v>
      </c>
      <c r="G33" s="60">
        <v>0.4</v>
      </c>
      <c r="H33" s="23">
        <v>12.8</v>
      </c>
    </row>
    <row r="34" spans="2:8" ht="12.75" customHeight="1">
      <c r="B34" s="92"/>
      <c r="C34" s="36" t="s">
        <v>61</v>
      </c>
      <c r="D34" s="69">
        <v>3.8</v>
      </c>
      <c r="E34" s="60">
        <v>1.3</v>
      </c>
      <c r="F34" s="60">
        <v>0.1</v>
      </c>
      <c r="G34" s="60">
        <v>0.2</v>
      </c>
      <c r="H34" s="23">
        <v>5.3</v>
      </c>
    </row>
    <row r="35" spans="2:8" ht="12.75" customHeight="1">
      <c r="B35" s="93"/>
      <c r="C35" s="40" t="s">
        <v>0</v>
      </c>
      <c r="D35" s="73">
        <v>37.700000000000003</v>
      </c>
      <c r="E35" s="64">
        <v>18.2</v>
      </c>
      <c r="F35" s="64">
        <v>5.4</v>
      </c>
      <c r="G35" s="64">
        <v>5.2</v>
      </c>
      <c r="H35" s="43">
        <v>66.599999999999994</v>
      </c>
    </row>
    <row r="36" spans="2:8" ht="12.75" customHeight="1">
      <c r="B36" s="92" t="s">
        <v>38</v>
      </c>
      <c r="C36" s="34" t="s">
        <v>57</v>
      </c>
      <c r="D36" s="68">
        <v>1.6</v>
      </c>
      <c r="E36" s="59">
        <v>0.4</v>
      </c>
      <c r="F36" s="59">
        <v>1.5</v>
      </c>
      <c r="G36" s="59">
        <v>0.6</v>
      </c>
      <c r="H36" s="20">
        <v>4.0999999999999996</v>
      </c>
    </row>
    <row r="37" spans="2:8" ht="12.75" customHeight="1">
      <c r="B37" s="92"/>
      <c r="C37" s="34" t="s">
        <v>58</v>
      </c>
      <c r="D37" s="68">
        <v>22.6</v>
      </c>
      <c r="E37" s="59">
        <v>12.8</v>
      </c>
      <c r="F37" s="59">
        <v>7.1</v>
      </c>
      <c r="G37" s="59">
        <v>3.3</v>
      </c>
      <c r="H37" s="20">
        <v>45.7</v>
      </c>
    </row>
    <row r="38" spans="2:8" ht="12.75" customHeight="1">
      <c r="B38" s="92"/>
      <c r="C38" s="36" t="s">
        <v>59</v>
      </c>
      <c r="D38" s="69">
        <v>33.299999999999997</v>
      </c>
      <c r="E38" s="60">
        <v>15.8</v>
      </c>
      <c r="F38" s="60">
        <v>4.8</v>
      </c>
      <c r="G38" s="60">
        <v>3.1</v>
      </c>
      <c r="H38" s="23">
        <v>56.9</v>
      </c>
    </row>
    <row r="39" spans="2:8" ht="12.75" customHeight="1">
      <c r="B39" s="92"/>
      <c r="C39" s="36" t="s">
        <v>60</v>
      </c>
      <c r="D39" s="69">
        <v>16.100000000000001</v>
      </c>
      <c r="E39" s="60">
        <v>2.8</v>
      </c>
      <c r="F39" s="60">
        <v>1.2</v>
      </c>
      <c r="G39" s="60">
        <v>0.5</v>
      </c>
      <c r="H39" s="23">
        <v>20.6</v>
      </c>
    </row>
    <row r="40" spans="2:8" ht="12.75" customHeight="1">
      <c r="B40" s="92"/>
      <c r="C40" s="36" t="s">
        <v>61</v>
      </c>
      <c r="D40" s="69">
        <v>9</v>
      </c>
      <c r="E40" s="60">
        <v>4.5999999999999996</v>
      </c>
      <c r="F40" s="60">
        <v>0.3</v>
      </c>
      <c r="G40" s="60">
        <v>0.7</v>
      </c>
      <c r="H40" s="23">
        <v>14.6</v>
      </c>
    </row>
    <row r="41" spans="2:8" ht="12.75" customHeight="1">
      <c r="B41" s="92"/>
      <c r="C41" s="44" t="s">
        <v>0</v>
      </c>
      <c r="D41" s="71">
        <v>82.6</v>
      </c>
      <c r="E41" s="62">
        <v>36.299999999999997</v>
      </c>
      <c r="F41" s="62">
        <v>14.9</v>
      </c>
      <c r="G41" s="62">
        <v>8.1</v>
      </c>
      <c r="H41" s="32">
        <v>142</v>
      </c>
    </row>
    <row r="42" spans="2:8" ht="12.75" customHeight="1">
      <c r="B42" s="94" t="s">
        <v>39</v>
      </c>
      <c r="C42" s="45" t="s">
        <v>57</v>
      </c>
      <c r="D42" s="72">
        <v>0.2</v>
      </c>
      <c r="E42" s="63" t="s">
        <v>63</v>
      </c>
      <c r="F42" s="63">
        <v>0.8</v>
      </c>
      <c r="G42" s="63" t="s">
        <v>63</v>
      </c>
      <c r="H42" s="49">
        <v>1</v>
      </c>
    </row>
    <row r="43" spans="2:8" ht="12.75" customHeight="1">
      <c r="B43" s="92"/>
      <c r="C43" s="34" t="s">
        <v>58</v>
      </c>
      <c r="D43" s="68">
        <v>5.4</v>
      </c>
      <c r="E43" s="59">
        <v>1.7</v>
      </c>
      <c r="F43" s="59">
        <v>4.3</v>
      </c>
      <c r="G43" s="59">
        <v>1</v>
      </c>
      <c r="H43" s="20">
        <v>12.5</v>
      </c>
    </row>
    <row r="44" spans="2:8" ht="12.75" customHeight="1">
      <c r="B44" s="92"/>
      <c r="C44" s="36" t="s">
        <v>59</v>
      </c>
      <c r="D44" s="69">
        <v>14.7</v>
      </c>
      <c r="E44" s="60">
        <v>4.4000000000000004</v>
      </c>
      <c r="F44" s="60">
        <v>4.4000000000000004</v>
      </c>
      <c r="G44" s="60">
        <v>0.9</v>
      </c>
      <c r="H44" s="23">
        <v>24.4</v>
      </c>
    </row>
    <row r="45" spans="2:8" ht="12.75" customHeight="1">
      <c r="B45" s="92"/>
      <c r="C45" s="36" t="s">
        <v>60</v>
      </c>
      <c r="D45" s="69">
        <v>9.3000000000000007</v>
      </c>
      <c r="E45" s="60">
        <v>4.4000000000000004</v>
      </c>
      <c r="F45" s="60">
        <v>1.4</v>
      </c>
      <c r="G45" s="60">
        <v>1.1000000000000001</v>
      </c>
      <c r="H45" s="23">
        <v>16.100000000000001</v>
      </c>
    </row>
    <row r="46" spans="2:8" ht="12.75" customHeight="1">
      <c r="B46" s="92"/>
      <c r="C46" s="36" t="s">
        <v>61</v>
      </c>
      <c r="D46" s="69">
        <v>5.0999999999999996</v>
      </c>
      <c r="E46" s="60">
        <v>2.2000000000000002</v>
      </c>
      <c r="F46" s="60">
        <v>0.9</v>
      </c>
      <c r="G46" s="60">
        <v>0.1</v>
      </c>
      <c r="H46" s="23">
        <v>8.3000000000000007</v>
      </c>
    </row>
    <row r="47" spans="2:8" ht="12.75" customHeight="1">
      <c r="B47" s="93"/>
      <c r="C47" s="40" t="s">
        <v>0</v>
      </c>
      <c r="D47" s="73">
        <v>34.799999999999997</v>
      </c>
      <c r="E47" s="64">
        <v>12.7</v>
      </c>
      <c r="F47" s="64">
        <v>11.8</v>
      </c>
      <c r="G47" s="64">
        <v>3.1</v>
      </c>
      <c r="H47" s="43">
        <v>62.3</v>
      </c>
    </row>
    <row r="48" spans="2:8" ht="12.75" customHeight="1">
      <c r="B48" s="92" t="s">
        <v>40</v>
      </c>
      <c r="C48" s="34" t="s">
        <v>57</v>
      </c>
      <c r="D48" s="68">
        <v>0.3</v>
      </c>
      <c r="E48" s="59">
        <v>0.1</v>
      </c>
      <c r="F48" s="59" t="s">
        <v>63</v>
      </c>
      <c r="G48" s="59" t="s">
        <v>63</v>
      </c>
      <c r="H48" s="20">
        <v>0.4</v>
      </c>
    </row>
    <row r="49" spans="2:8" ht="12.75" customHeight="1">
      <c r="B49" s="92"/>
      <c r="C49" s="34" t="s">
        <v>58</v>
      </c>
      <c r="D49" s="68">
        <v>4.5</v>
      </c>
      <c r="E49" s="59">
        <v>2.2000000000000002</v>
      </c>
      <c r="F49" s="59">
        <v>1.4</v>
      </c>
      <c r="G49" s="59" t="s">
        <v>63</v>
      </c>
      <c r="H49" s="20">
        <v>8.1</v>
      </c>
    </row>
    <row r="50" spans="2:8" ht="12.75" customHeight="1">
      <c r="B50" s="92"/>
      <c r="C50" s="36" t="s">
        <v>59</v>
      </c>
      <c r="D50" s="69">
        <v>9.5</v>
      </c>
      <c r="E50" s="60">
        <v>3</v>
      </c>
      <c r="F50" s="60">
        <v>3</v>
      </c>
      <c r="G50" s="60">
        <v>0.9</v>
      </c>
      <c r="H50" s="23">
        <v>16.3</v>
      </c>
    </row>
    <row r="51" spans="2:8" ht="12.75" customHeight="1">
      <c r="B51" s="92"/>
      <c r="C51" s="36" t="s">
        <v>60</v>
      </c>
      <c r="D51" s="69">
        <v>5.6</v>
      </c>
      <c r="E51" s="60">
        <v>1.7</v>
      </c>
      <c r="F51" s="60">
        <v>0.1</v>
      </c>
      <c r="G51" s="60">
        <v>0.4</v>
      </c>
      <c r="H51" s="23">
        <v>7.7</v>
      </c>
    </row>
    <row r="52" spans="2:8" ht="12.75" customHeight="1">
      <c r="B52" s="92"/>
      <c r="C52" s="36" t="s">
        <v>61</v>
      </c>
      <c r="D52" s="69">
        <v>3.2</v>
      </c>
      <c r="E52" s="60">
        <v>1.3</v>
      </c>
      <c r="F52" s="60">
        <v>0.1</v>
      </c>
      <c r="G52" s="60">
        <v>0.5</v>
      </c>
      <c r="H52" s="23">
        <v>5.0999999999999996</v>
      </c>
    </row>
    <row r="53" spans="2:8" ht="12.75" customHeight="1">
      <c r="B53" s="92"/>
      <c r="C53" s="44" t="s">
        <v>0</v>
      </c>
      <c r="D53" s="71">
        <v>23.1</v>
      </c>
      <c r="E53" s="62">
        <v>8.1999999999999993</v>
      </c>
      <c r="F53" s="62">
        <v>4.5</v>
      </c>
      <c r="G53" s="62">
        <v>1.8</v>
      </c>
      <c r="H53" s="32">
        <v>37.6</v>
      </c>
    </row>
    <row r="54" spans="2:8" ht="12.75" customHeight="1">
      <c r="B54" s="94" t="s">
        <v>41</v>
      </c>
      <c r="C54" s="45" t="s">
        <v>57</v>
      </c>
      <c r="D54" s="72">
        <v>0.4</v>
      </c>
      <c r="E54" s="63">
        <v>0.2</v>
      </c>
      <c r="F54" s="63">
        <v>1</v>
      </c>
      <c r="G54" s="63" t="s">
        <v>63</v>
      </c>
      <c r="H54" s="49">
        <v>1.7</v>
      </c>
    </row>
    <row r="55" spans="2:8" ht="12.75" customHeight="1">
      <c r="B55" s="92"/>
      <c r="C55" s="34" t="s">
        <v>58</v>
      </c>
      <c r="D55" s="68">
        <v>33.299999999999997</v>
      </c>
      <c r="E55" s="59">
        <v>18.899999999999999</v>
      </c>
      <c r="F55" s="59">
        <v>13.3</v>
      </c>
      <c r="G55" s="59">
        <v>5.0999999999999996</v>
      </c>
      <c r="H55" s="20">
        <v>70.7</v>
      </c>
    </row>
    <row r="56" spans="2:8" ht="12.75" customHeight="1">
      <c r="B56" s="92"/>
      <c r="C56" s="36" t="s">
        <v>59</v>
      </c>
      <c r="D56" s="69">
        <v>47.6</v>
      </c>
      <c r="E56" s="60">
        <v>22.2</v>
      </c>
      <c r="F56" s="60">
        <v>11.2</v>
      </c>
      <c r="G56" s="60">
        <v>3.9</v>
      </c>
      <c r="H56" s="23">
        <v>85</v>
      </c>
    </row>
    <row r="57" spans="2:8" ht="12.75" customHeight="1">
      <c r="B57" s="92"/>
      <c r="C57" s="36" t="s">
        <v>60</v>
      </c>
      <c r="D57" s="69">
        <v>22.5</v>
      </c>
      <c r="E57" s="60">
        <v>11.6</v>
      </c>
      <c r="F57" s="60">
        <v>3.9</v>
      </c>
      <c r="G57" s="60">
        <v>1.1000000000000001</v>
      </c>
      <c r="H57" s="23">
        <v>39</v>
      </c>
    </row>
    <row r="58" spans="2:8" ht="12.75" customHeight="1">
      <c r="B58" s="92"/>
      <c r="C58" s="36" t="s">
        <v>61</v>
      </c>
      <c r="D58" s="69">
        <v>12.7</v>
      </c>
      <c r="E58" s="60">
        <v>9.1999999999999993</v>
      </c>
      <c r="F58" s="60">
        <v>1.4</v>
      </c>
      <c r="G58" s="60">
        <v>0.5</v>
      </c>
      <c r="H58" s="23">
        <v>23.8</v>
      </c>
    </row>
    <row r="59" spans="2:8" ht="12.75" customHeight="1">
      <c r="B59" s="93"/>
      <c r="C59" s="40" t="s">
        <v>0</v>
      </c>
      <c r="D59" s="73">
        <v>116.5</v>
      </c>
      <c r="E59" s="64">
        <v>62.2</v>
      </c>
      <c r="F59" s="64">
        <v>30.9</v>
      </c>
      <c r="G59" s="64">
        <v>10.6</v>
      </c>
      <c r="H59" s="43">
        <v>220.2</v>
      </c>
    </row>
    <row r="60" spans="2:8" ht="12.75" customHeight="1">
      <c r="B60" s="94" t="s">
        <v>42</v>
      </c>
      <c r="C60" s="45" t="s">
        <v>57</v>
      </c>
      <c r="D60" s="72">
        <v>0.9</v>
      </c>
      <c r="E60" s="63">
        <v>0.1</v>
      </c>
      <c r="F60" s="63">
        <v>0.8</v>
      </c>
      <c r="G60" s="63">
        <v>0.1</v>
      </c>
      <c r="H60" s="49">
        <v>1.9</v>
      </c>
    </row>
    <row r="61" spans="2:8" ht="12.75" customHeight="1">
      <c r="B61" s="92"/>
      <c r="C61" s="34" t="s">
        <v>58</v>
      </c>
      <c r="D61" s="68">
        <v>8.1999999999999993</v>
      </c>
      <c r="E61" s="59">
        <v>4.3</v>
      </c>
      <c r="F61" s="59">
        <v>1.6</v>
      </c>
      <c r="G61" s="59">
        <v>1.2</v>
      </c>
      <c r="H61" s="20">
        <v>15.3</v>
      </c>
    </row>
    <row r="62" spans="2:8" ht="12.75" customHeight="1">
      <c r="B62" s="92"/>
      <c r="C62" s="36" t="s">
        <v>59</v>
      </c>
      <c r="D62" s="69">
        <v>19.2</v>
      </c>
      <c r="E62" s="60">
        <v>6</v>
      </c>
      <c r="F62" s="60">
        <v>2.7</v>
      </c>
      <c r="G62" s="60">
        <v>1.3</v>
      </c>
      <c r="H62" s="23">
        <v>29.1</v>
      </c>
    </row>
    <row r="63" spans="2:8" ht="12.75" customHeight="1">
      <c r="B63" s="92"/>
      <c r="C63" s="36" t="s">
        <v>60</v>
      </c>
      <c r="D63" s="69">
        <v>12.4</v>
      </c>
      <c r="E63" s="60">
        <v>5.0999999999999996</v>
      </c>
      <c r="F63" s="60">
        <v>0.8</v>
      </c>
      <c r="G63" s="60">
        <v>0.6</v>
      </c>
      <c r="H63" s="23">
        <v>18.899999999999999</v>
      </c>
    </row>
    <row r="64" spans="2:8" ht="12.75" customHeight="1">
      <c r="B64" s="92"/>
      <c r="C64" s="36" t="s">
        <v>61</v>
      </c>
      <c r="D64" s="69">
        <v>7.1</v>
      </c>
      <c r="E64" s="60">
        <v>2.5</v>
      </c>
      <c r="F64" s="60">
        <v>0.1</v>
      </c>
      <c r="G64" s="60">
        <v>0.5</v>
      </c>
      <c r="H64" s="23">
        <v>10.1</v>
      </c>
    </row>
    <row r="65" spans="1:8" ht="12.75" customHeight="1">
      <c r="B65" s="93"/>
      <c r="C65" s="40" t="s">
        <v>0</v>
      </c>
      <c r="D65" s="73">
        <v>47.8</v>
      </c>
      <c r="E65" s="64">
        <v>17.899999999999999</v>
      </c>
      <c r="F65" s="64">
        <v>6</v>
      </c>
      <c r="G65" s="64">
        <v>3.6</v>
      </c>
      <c r="H65" s="43">
        <v>75.400000000000006</v>
      </c>
    </row>
    <row r="66" spans="1:8" ht="13.5" customHeight="1">
      <c r="B66" s="92" t="s">
        <v>2</v>
      </c>
      <c r="C66" s="34" t="s">
        <v>57</v>
      </c>
      <c r="D66" s="68">
        <v>4.8</v>
      </c>
      <c r="E66" s="59">
        <v>2.2000000000000002</v>
      </c>
      <c r="F66" s="59">
        <v>6.4</v>
      </c>
      <c r="G66" s="59">
        <v>2.6</v>
      </c>
      <c r="H66" s="20">
        <v>16</v>
      </c>
    </row>
    <row r="67" spans="1:8" ht="13.5" customHeight="1">
      <c r="A67" s="54"/>
      <c r="B67" s="92"/>
      <c r="C67" s="34" t="s">
        <v>58</v>
      </c>
      <c r="D67" s="68">
        <v>127</v>
      </c>
      <c r="E67" s="59">
        <v>66.3</v>
      </c>
      <c r="F67" s="59">
        <v>49</v>
      </c>
      <c r="G67" s="59">
        <v>18.2</v>
      </c>
      <c r="H67" s="20">
        <v>260.5</v>
      </c>
    </row>
    <row r="68" spans="1:8" ht="13.5" customHeight="1">
      <c r="A68" s="54"/>
      <c r="B68" s="92"/>
      <c r="C68" s="36" t="s">
        <v>59</v>
      </c>
      <c r="D68" s="69">
        <v>255.3</v>
      </c>
      <c r="E68" s="60">
        <v>105.7</v>
      </c>
      <c r="F68" s="60">
        <v>53.1</v>
      </c>
      <c r="G68" s="60">
        <v>21.5</v>
      </c>
      <c r="H68" s="23">
        <v>435.5</v>
      </c>
    </row>
    <row r="69" spans="1:8" ht="13.5" customHeight="1">
      <c r="A69" s="54"/>
      <c r="B69" s="92"/>
      <c r="C69" s="36" t="s">
        <v>60</v>
      </c>
      <c r="D69" s="69">
        <v>126.1</v>
      </c>
      <c r="E69" s="60">
        <v>43.8</v>
      </c>
      <c r="F69" s="60">
        <v>14.1</v>
      </c>
      <c r="G69" s="60">
        <v>9.6999999999999993</v>
      </c>
      <c r="H69" s="23">
        <v>193.7</v>
      </c>
    </row>
    <row r="70" spans="1:8" ht="13.5" customHeight="1">
      <c r="A70" s="54"/>
      <c r="B70" s="92"/>
      <c r="C70" s="36" t="s">
        <v>61</v>
      </c>
      <c r="D70" s="69">
        <v>71.099999999999994</v>
      </c>
      <c r="E70" s="60">
        <v>36.1</v>
      </c>
      <c r="F70" s="60">
        <v>3.6</v>
      </c>
      <c r="G70" s="60">
        <v>4.2</v>
      </c>
      <c r="H70" s="23">
        <v>114.9</v>
      </c>
    </row>
    <row r="71" spans="1:8" ht="13.5" customHeight="1">
      <c r="A71" s="54"/>
      <c r="B71" s="104"/>
      <c r="C71" s="39" t="s">
        <v>0</v>
      </c>
      <c r="D71" s="70">
        <v>584.20000000000005</v>
      </c>
      <c r="E71" s="61">
        <v>254.1</v>
      </c>
      <c r="F71" s="61">
        <v>126.1</v>
      </c>
      <c r="G71" s="61">
        <v>56.2</v>
      </c>
      <c r="H71" s="26">
        <v>1020.6</v>
      </c>
    </row>
    <row r="72" spans="1:8" ht="26.1" customHeight="1">
      <c r="B72" s="122" t="s">
        <v>3</v>
      </c>
      <c r="C72" s="122"/>
      <c r="D72" s="122"/>
      <c r="E72" s="122">
        <v>14.4</v>
      </c>
      <c r="F72" s="122">
        <v>32.799999999999997</v>
      </c>
      <c r="G72" s="122">
        <v>16.399999999999999</v>
      </c>
      <c r="H72" s="122">
        <v>9.9</v>
      </c>
    </row>
    <row r="73" spans="1:8">
      <c r="B73" s="51" t="s">
        <v>4</v>
      </c>
      <c r="D73" s="52"/>
      <c r="E73" s="52"/>
      <c r="F73" s="52"/>
      <c r="G73" s="52"/>
      <c r="H73" s="52"/>
    </row>
    <row r="74" spans="1:8">
      <c r="C74" s="56"/>
    </row>
    <row r="75" spans="1:8">
      <c r="C75" s="56"/>
    </row>
    <row r="76" spans="1:8">
      <c r="C76" s="56"/>
    </row>
    <row r="77" spans="1:8">
      <c r="C77" s="56"/>
    </row>
    <row r="78" spans="1:8">
      <c r="C78" s="56"/>
    </row>
    <row r="79" spans="1:8">
      <c r="C79" s="56"/>
    </row>
    <row r="80" spans="1:8">
      <c r="C80" s="56"/>
    </row>
    <row r="81" spans="3:3">
      <c r="C81" s="56"/>
    </row>
    <row r="82" spans="3:3">
      <c r="C82" s="56"/>
    </row>
    <row r="83" spans="3:3">
      <c r="C83" s="56"/>
    </row>
    <row r="84" spans="3:3">
      <c r="C84" s="56"/>
    </row>
    <row r="85" spans="3:3">
      <c r="C85" s="56"/>
    </row>
    <row r="86" spans="3:3">
      <c r="C86" s="56"/>
    </row>
    <row r="87" spans="3:3">
      <c r="C87" s="56"/>
    </row>
    <row r="88" spans="3:3">
      <c r="C88" s="56"/>
    </row>
    <row r="89" spans="3:3">
      <c r="C89" s="56"/>
    </row>
    <row r="90" spans="3:3">
      <c r="C90" s="56"/>
    </row>
    <row r="91" spans="3:3">
      <c r="C91" s="56"/>
    </row>
    <row r="92" spans="3:3">
      <c r="C92" s="56"/>
    </row>
    <row r="93" spans="3:3">
      <c r="C93" s="56"/>
    </row>
    <row r="94" spans="3:3">
      <c r="C94" s="56"/>
    </row>
    <row r="95" spans="3:3">
      <c r="C95" s="56"/>
    </row>
    <row r="96" spans="3:3">
      <c r="C96" s="56"/>
    </row>
  </sheetData>
  <mergeCells count="15">
    <mergeCell ref="B9:H9"/>
    <mergeCell ref="B10:B11"/>
    <mergeCell ref="B12:B17"/>
    <mergeCell ref="B18:B23"/>
    <mergeCell ref="B72:H72"/>
    <mergeCell ref="B36:B41"/>
    <mergeCell ref="B42:B47"/>
    <mergeCell ref="B48:B53"/>
    <mergeCell ref="B54:B59"/>
    <mergeCell ref="B60:B65"/>
    <mergeCell ref="B66:B71"/>
    <mergeCell ref="B24:B29"/>
    <mergeCell ref="B30:B35"/>
    <mergeCell ref="C10:C11"/>
    <mergeCell ref="D10:H10"/>
  </mergeCells>
  <pageMargins left="0.39370078740157483" right="0.39370078740157483" top="0.39370078740157483" bottom="0.39370078740157483" header="0" footer="0"/>
  <pageSetup paperSize="9" scale="8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25.5703125" customWidth="1"/>
    <col min="4" max="7" width="17" customWidth="1"/>
  </cols>
  <sheetData>
    <row r="1" spans="1:7" ht="12" customHeight="1">
      <c r="A1" s="123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86" t="str">
        <f>"Tabla 6. Número de viviendas principales (en miles) por Provincia y Superficie útil según Número de habitaciones. Castilla y León."&amp;MID('Índice '!B12,10,20)</f>
        <v>Tabla 6. Número de viviendas principales (en miles) por Provincia y Superficie útil según Número de habitaciones. Castilla y León. Datos a 01/01/2020</v>
      </c>
      <c r="C9" s="87"/>
      <c r="D9" s="87"/>
      <c r="E9" s="87"/>
      <c r="F9" s="87"/>
      <c r="G9" s="88"/>
    </row>
    <row r="10" spans="1:7" ht="12.75" customHeight="1">
      <c r="B10" s="110" t="s">
        <v>33</v>
      </c>
      <c r="C10" s="105" t="s">
        <v>29</v>
      </c>
      <c r="D10" s="107" t="s">
        <v>30</v>
      </c>
      <c r="E10" s="108"/>
      <c r="F10" s="108"/>
      <c r="G10" s="109"/>
    </row>
    <row r="11" spans="1:7" ht="24.75" customHeight="1">
      <c r="B11" s="111"/>
      <c r="C11" s="106"/>
      <c r="D11" s="35" t="s">
        <v>9</v>
      </c>
      <c r="E11" s="46" t="s">
        <v>10</v>
      </c>
      <c r="F11" s="46" t="s">
        <v>11</v>
      </c>
      <c r="G11" s="50" t="s">
        <v>0</v>
      </c>
    </row>
    <row r="12" spans="1:7" ht="12.75" customHeight="1">
      <c r="B12" s="119" t="s">
        <v>34</v>
      </c>
      <c r="C12" s="74" t="s">
        <v>57</v>
      </c>
      <c r="D12" s="67" t="s">
        <v>63</v>
      </c>
      <c r="E12" s="58">
        <v>2.2999999999999998</v>
      </c>
      <c r="F12" s="58" t="s">
        <v>63</v>
      </c>
      <c r="G12" s="17">
        <v>2.2999999999999998</v>
      </c>
    </row>
    <row r="13" spans="1:7" ht="12.75" customHeight="1">
      <c r="B13" s="112"/>
      <c r="C13" s="75" t="s">
        <v>58</v>
      </c>
      <c r="D13" s="68">
        <v>0.1</v>
      </c>
      <c r="E13" s="59">
        <v>13.5</v>
      </c>
      <c r="F13" s="59">
        <v>0.3</v>
      </c>
      <c r="G13" s="20">
        <v>13.9</v>
      </c>
    </row>
    <row r="14" spans="1:7" ht="12.75" customHeight="1">
      <c r="B14" s="112"/>
      <c r="C14" s="76" t="s">
        <v>59</v>
      </c>
      <c r="D14" s="69">
        <v>0.2</v>
      </c>
      <c r="E14" s="60">
        <v>25.8</v>
      </c>
      <c r="F14" s="60">
        <v>4.5999999999999996</v>
      </c>
      <c r="G14" s="23">
        <v>30.6</v>
      </c>
    </row>
    <row r="15" spans="1:7" ht="12.75" customHeight="1">
      <c r="B15" s="112"/>
      <c r="C15" s="76" t="s">
        <v>60</v>
      </c>
      <c r="D15" s="68" t="s">
        <v>63</v>
      </c>
      <c r="E15" s="59">
        <v>7.3</v>
      </c>
      <c r="F15" s="59">
        <v>4.2</v>
      </c>
      <c r="G15" s="20">
        <v>11.5</v>
      </c>
    </row>
    <row r="16" spans="1:7" ht="12.75" customHeight="1">
      <c r="B16" s="112"/>
      <c r="C16" s="76" t="s">
        <v>61</v>
      </c>
      <c r="D16" s="68" t="s">
        <v>63</v>
      </c>
      <c r="E16" s="59">
        <v>2.8</v>
      </c>
      <c r="F16" s="59">
        <v>5.3</v>
      </c>
      <c r="G16" s="20">
        <v>8</v>
      </c>
    </row>
    <row r="17" spans="2:7" ht="12.75" customHeight="1">
      <c r="B17" s="112"/>
      <c r="C17" s="77" t="s">
        <v>0</v>
      </c>
      <c r="D17" s="71">
        <v>0.2</v>
      </c>
      <c r="E17" s="62">
        <v>51.7</v>
      </c>
      <c r="F17" s="62">
        <v>14.4</v>
      </c>
      <c r="G17" s="32">
        <v>66.3</v>
      </c>
    </row>
    <row r="18" spans="2:7" ht="12.75" customHeight="1">
      <c r="B18" s="113" t="s">
        <v>35</v>
      </c>
      <c r="C18" s="78" t="s">
        <v>57</v>
      </c>
      <c r="D18" s="72">
        <v>0.3</v>
      </c>
      <c r="E18" s="63">
        <v>1.3</v>
      </c>
      <c r="F18" s="63">
        <v>0.2</v>
      </c>
      <c r="G18" s="49">
        <v>1.8</v>
      </c>
    </row>
    <row r="19" spans="2:7" ht="12.75" customHeight="1">
      <c r="B19" s="112"/>
      <c r="C19" s="75" t="s">
        <v>58</v>
      </c>
      <c r="D19" s="68">
        <v>0.1</v>
      </c>
      <c r="E19" s="59">
        <v>37.1</v>
      </c>
      <c r="F19" s="59">
        <v>1.4</v>
      </c>
      <c r="G19" s="20">
        <v>38.6</v>
      </c>
    </row>
    <row r="20" spans="2:7" ht="12.75" customHeight="1">
      <c r="B20" s="112"/>
      <c r="C20" s="76" t="s">
        <v>59</v>
      </c>
      <c r="D20" s="69" t="s">
        <v>63</v>
      </c>
      <c r="E20" s="60">
        <v>63.6</v>
      </c>
      <c r="F20" s="60">
        <v>6.6</v>
      </c>
      <c r="G20" s="23">
        <v>70.2</v>
      </c>
    </row>
    <row r="21" spans="2:7" ht="12.75" customHeight="1">
      <c r="B21" s="112"/>
      <c r="C21" s="76" t="s">
        <v>60</v>
      </c>
      <c r="D21" s="68" t="s">
        <v>63</v>
      </c>
      <c r="E21" s="59">
        <v>15</v>
      </c>
      <c r="F21" s="59">
        <v>9.4</v>
      </c>
      <c r="G21" s="20">
        <v>24.5</v>
      </c>
    </row>
    <row r="22" spans="2:7" ht="12.75" customHeight="1">
      <c r="B22" s="112"/>
      <c r="C22" s="76" t="s">
        <v>61</v>
      </c>
      <c r="D22" s="68" t="s">
        <v>63</v>
      </c>
      <c r="E22" s="59">
        <v>3.4</v>
      </c>
      <c r="F22" s="59">
        <v>11.7</v>
      </c>
      <c r="G22" s="20">
        <v>15.1</v>
      </c>
    </row>
    <row r="23" spans="2:7" ht="12.75" customHeight="1">
      <c r="B23" s="114"/>
      <c r="C23" s="79" t="s">
        <v>0</v>
      </c>
      <c r="D23" s="73">
        <v>0.3</v>
      </c>
      <c r="E23" s="64">
        <v>120.5</v>
      </c>
      <c r="F23" s="64">
        <v>29.4</v>
      </c>
      <c r="G23" s="43">
        <v>150.19999999999999</v>
      </c>
    </row>
    <row r="24" spans="2:7" ht="12.75" customHeight="1">
      <c r="B24" s="112" t="s">
        <v>36</v>
      </c>
      <c r="C24" s="75" t="s">
        <v>57</v>
      </c>
      <c r="D24" s="68">
        <v>0.1</v>
      </c>
      <c r="E24" s="59">
        <v>2</v>
      </c>
      <c r="F24" s="59" t="s">
        <v>63</v>
      </c>
      <c r="G24" s="20">
        <v>2.1</v>
      </c>
    </row>
    <row r="25" spans="2:7" ht="12.75" customHeight="1">
      <c r="B25" s="112"/>
      <c r="C25" s="75" t="s">
        <v>58</v>
      </c>
      <c r="D25" s="68">
        <v>0.3</v>
      </c>
      <c r="E25" s="59">
        <v>37</v>
      </c>
      <c r="F25" s="59">
        <v>1.8</v>
      </c>
      <c r="G25" s="20">
        <v>39.1</v>
      </c>
    </row>
    <row r="26" spans="2:7" ht="12.75" customHeight="1">
      <c r="B26" s="112"/>
      <c r="C26" s="76" t="s">
        <v>59</v>
      </c>
      <c r="D26" s="69">
        <v>0.1</v>
      </c>
      <c r="E26" s="60">
        <v>82.1</v>
      </c>
      <c r="F26" s="60">
        <v>9.6</v>
      </c>
      <c r="G26" s="23">
        <v>91.8</v>
      </c>
    </row>
    <row r="27" spans="2:7" ht="12.75" customHeight="1">
      <c r="B27" s="112"/>
      <c r="C27" s="76" t="s">
        <v>60</v>
      </c>
      <c r="D27" s="68" t="s">
        <v>63</v>
      </c>
      <c r="E27" s="59">
        <v>22.4</v>
      </c>
      <c r="F27" s="59">
        <v>20.2</v>
      </c>
      <c r="G27" s="20">
        <v>42.7</v>
      </c>
    </row>
    <row r="28" spans="2:7" ht="12.75" customHeight="1">
      <c r="B28" s="112"/>
      <c r="C28" s="76" t="s">
        <v>61</v>
      </c>
      <c r="D28" s="68" t="s">
        <v>63</v>
      </c>
      <c r="E28" s="59">
        <v>7.1</v>
      </c>
      <c r="F28" s="59">
        <v>17.399999999999999</v>
      </c>
      <c r="G28" s="20">
        <v>24.5</v>
      </c>
    </row>
    <row r="29" spans="2:7" ht="12.75" customHeight="1">
      <c r="B29" s="112"/>
      <c r="C29" s="77" t="s">
        <v>0</v>
      </c>
      <c r="D29" s="71">
        <v>0.6</v>
      </c>
      <c r="E29" s="62">
        <v>150.5</v>
      </c>
      <c r="F29" s="62">
        <v>49.1</v>
      </c>
      <c r="G29" s="32">
        <v>200.1</v>
      </c>
    </row>
    <row r="30" spans="2:7" ht="12.75" customHeight="1">
      <c r="B30" s="113" t="s">
        <v>37</v>
      </c>
      <c r="C30" s="78" t="s">
        <v>57</v>
      </c>
      <c r="D30" s="72">
        <v>0.1</v>
      </c>
      <c r="E30" s="63">
        <v>0.6</v>
      </c>
      <c r="F30" s="63" t="s">
        <v>63</v>
      </c>
      <c r="G30" s="49">
        <v>0.8</v>
      </c>
    </row>
    <row r="31" spans="2:7" ht="12.75" customHeight="1">
      <c r="B31" s="112"/>
      <c r="C31" s="75" t="s">
        <v>58</v>
      </c>
      <c r="D31" s="68" t="s">
        <v>63</v>
      </c>
      <c r="E31" s="59">
        <v>15.9</v>
      </c>
      <c r="F31" s="59">
        <v>0.7</v>
      </c>
      <c r="G31" s="20">
        <v>16.7</v>
      </c>
    </row>
    <row r="32" spans="2:7" ht="12.75" customHeight="1">
      <c r="B32" s="112"/>
      <c r="C32" s="76" t="s">
        <v>59</v>
      </c>
      <c r="D32" s="69" t="s">
        <v>63</v>
      </c>
      <c r="E32" s="60">
        <v>27.4</v>
      </c>
      <c r="F32" s="60">
        <v>3.7</v>
      </c>
      <c r="G32" s="23">
        <v>31.1</v>
      </c>
    </row>
    <row r="33" spans="2:7" ht="12.75" customHeight="1">
      <c r="B33" s="112"/>
      <c r="C33" s="76" t="s">
        <v>60</v>
      </c>
      <c r="D33" s="68" t="s">
        <v>63</v>
      </c>
      <c r="E33" s="59">
        <v>7</v>
      </c>
      <c r="F33" s="59">
        <v>5.7</v>
      </c>
      <c r="G33" s="20">
        <v>12.8</v>
      </c>
    </row>
    <row r="34" spans="2:7" ht="12.75" customHeight="1">
      <c r="B34" s="112"/>
      <c r="C34" s="76" t="s">
        <v>61</v>
      </c>
      <c r="D34" s="68" t="s">
        <v>63</v>
      </c>
      <c r="E34" s="59">
        <v>0.9</v>
      </c>
      <c r="F34" s="59">
        <v>4.4000000000000004</v>
      </c>
      <c r="G34" s="20">
        <v>5.3</v>
      </c>
    </row>
    <row r="35" spans="2:7" ht="12.75" customHeight="1">
      <c r="B35" s="114"/>
      <c r="C35" s="79" t="s">
        <v>0</v>
      </c>
      <c r="D35" s="73">
        <v>0.1</v>
      </c>
      <c r="E35" s="64">
        <v>51.9</v>
      </c>
      <c r="F35" s="64">
        <v>14.5</v>
      </c>
      <c r="G35" s="43">
        <v>66.599999999999994</v>
      </c>
    </row>
    <row r="36" spans="2:7" ht="12.75" customHeight="1">
      <c r="B36" s="112" t="s">
        <v>38</v>
      </c>
      <c r="C36" s="75" t="s">
        <v>57</v>
      </c>
      <c r="D36" s="68">
        <v>1.3</v>
      </c>
      <c r="E36" s="59">
        <v>2.8</v>
      </c>
      <c r="F36" s="59" t="s">
        <v>63</v>
      </c>
      <c r="G36" s="20">
        <v>4.0999999999999996</v>
      </c>
    </row>
    <row r="37" spans="2:7" ht="12.75" customHeight="1">
      <c r="B37" s="112"/>
      <c r="C37" s="75" t="s">
        <v>58</v>
      </c>
      <c r="D37" s="68">
        <v>0.3</v>
      </c>
      <c r="E37" s="59">
        <v>44.6</v>
      </c>
      <c r="F37" s="59">
        <v>0.8</v>
      </c>
      <c r="G37" s="20">
        <v>45.7</v>
      </c>
    </row>
    <row r="38" spans="2:7" ht="12.75" customHeight="1">
      <c r="B38" s="112"/>
      <c r="C38" s="76" t="s">
        <v>59</v>
      </c>
      <c r="D38" s="69" t="s">
        <v>63</v>
      </c>
      <c r="E38" s="60">
        <v>51.6</v>
      </c>
      <c r="F38" s="60">
        <v>5.3</v>
      </c>
      <c r="G38" s="23">
        <v>56.9</v>
      </c>
    </row>
    <row r="39" spans="2:7" ht="12.75" customHeight="1">
      <c r="B39" s="112"/>
      <c r="C39" s="76" t="s">
        <v>60</v>
      </c>
      <c r="D39" s="68" t="s">
        <v>63</v>
      </c>
      <c r="E39" s="59">
        <v>9.8000000000000007</v>
      </c>
      <c r="F39" s="59">
        <v>10.8</v>
      </c>
      <c r="G39" s="20">
        <v>20.6</v>
      </c>
    </row>
    <row r="40" spans="2:7" ht="12.75" customHeight="1">
      <c r="B40" s="112"/>
      <c r="C40" s="76" t="s">
        <v>61</v>
      </c>
      <c r="D40" s="68" t="s">
        <v>63</v>
      </c>
      <c r="E40" s="59">
        <v>2.2999999999999998</v>
      </c>
      <c r="F40" s="59">
        <v>12.3</v>
      </c>
      <c r="G40" s="20">
        <v>14.6</v>
      </c>
    </row>
    <row r="41" spans="2:7" ht="12.75" customHeight="1">
      <c r="B41" s="112"/>
      <c r="C41" s="77" t="s">
        <v>0</v>
      </c>
      <c r="D41" s="71">
        <v>1.6</v>
      </c>
      <c r="E41" s="62">
        <v>111.1</v>
      </c>
      <c r="F41" s="62">
        <v>29.2</v>
      </c>
      <c r="G41" s="32">
        <v>142</v>
      </c>
    </row>
    <row r="42" spans="2:7" ht="12.75" customHeight="1">
      <c r="B42" s="113" t="s">
        <v>39</v>
      </c>
      <c r="C42" s="78" t="s">
        <v>57</v>
      </c>
      <c r="D42" s="72">
        <v>0.5</v>
      </c>
      <c r="E42" s="63">
        <v>0.5</v>
      </c>
      <c r="F42" s="63" t="s">
        <v>63</v>
      </c>
      <c r="G42" s="49">
        <v>1</v>
      </c>
    </row>
    <row r="43" spans="2:7" ht="12.75" customHeight="1">
      <c r="B43" s="112"/>
      <c r="C43" s="75" t="s">
        <v>58</v>
      </c>
      <c r="D43" s="68">
        <v>0.2</v>
      </c>
      <c r="E43" s="59">
        <v>11.5</v>
      </c>
      <c r="F43" s="59">
        <v>0.7</v>
      </c>
      <c r="G43" s="20">
        <v>12.5</v>
      </c>
    </row>
    <row r="44" spans="2:7" ht="12.75" customHeight="1">
      <c r="B44" s="112"/>
      <c r="C44" s="76" t="s">
        <v>59</v>
      </c>
      <c r="D44" s="69" t="s">
        <v>63</v>
      </c>
      <c r="E44" s="60">
        <v>20.8</v>
      </c>
      <c r="F44" s="60">
        <v>3.6</v>
      </c>
      <c r="G44" s="23">
        <v>24.4</v>
      </c>
    </row>
    <row r="45" spans="2:7" ht="12.75" customHeight="1">
      <c r="B45" s="112"/>
      <c r="C45" s="76" t="s">
        <v>60</v>
      </c>
      <c r="D45" s="68" t="s">
        <v>63</v>
      </c>
      <c r="E45" s="59">
        <v>9.5</v>
      </c>
      <c r="F45" s="59">
        <v>6.7</v>
      </c>
      <c r="G45" s="20">
        <v>16.100000000000001</v>
      </c>
    </row>
    <row r="46" spans="2:7" ht="12.75" customHeight="1">
      <c r="B46" s="112"/>
      <c r="C46" s="76" t="s">
        <v>61</v>
      </c>
      <c r="D46" s="68" t="s">
        <v>63</v>
      </c>
      <c r="E46" s="59">
        <v>2.5</v>
      </c>
      <c r="F46" s="59">
        <v>5.8</v>
      </c>
      <c r="G46" s="20">
        <v>8.3000000000000007</v>
      </c>
    </row>
    <row r="47" spans="2:7" ht="12.75" customHeight="1">
      <c r="B47" s="114"/>
      <c r="C47" s="79" t="s">
        <v>0</v>
      </c>
      <c r="D47" s="73">
        <v>0.7</v>
      </c>
      <c r="E47" s="64">
        <v>44.7</v>
      </c>
      <c r="F47" s="64">
        <v>16.8</v>
      </c>
      <c r="G47" s="43">
        <v>62.3</v>
      </c>
    </row>
    <row r="48" spans="2:7" ht="12.75" customHeight="1">
      <c r="B48" s="112" t="s">
        <v>40</v>
      </c>
      <c r="C48" s="75" t="s">
        <v>57</v>
      </c>
      <c r="D48" s="68" t="s">
        <v>63</v>
      </c>
      <c r="E48" s="59">
        <v>0.4</v>
      </c>
      <c r="F48" s="59" t="s">
        <v>63</v>
      </c>
      <c r="G48" s="20">
        <v>0.4</v>
      </c>
    </row>
    <row r="49" spans="2:7" ht="12.75" customHeight="1">
      <c r="B49" s="112"/>
      <c r="C49" s="75" t="s">
        <v>58</v>
      </c>
      <c r="D49" s="68" t="s">
        <v>63</v>
      </c>
      <c r="E49" s="59">
        <v>7.1</v>
      </c>
      <c r="F49" s="59">
        <v>0.9</v>
      </c>
      <c r="G49" s="20">
        <v>8.1</v>
      </c>
    </row>
    <row r="50" spans="2:7" ht="12.75" customHeight="1">
      <c r="B50" s="112"/>
      <c r="C50" s="76" t="s">
        <v>59</v>
      </c>
      <c r="D50" s="69" t="s">
        <v>63</v>
      </c>
      <c r="E50" s="60">
        <v>13.3</v>
      </c>
      <c r="F50" s="60">
        <v>3</v>
      </c>
      <c r="G50" s="23">
        <v>16.3</v>
      </c>
    </row>
    <row r="51" spans="2:7" ht="12.75" customHeight="1">
      <c r="B51" s="112"/>
      <c r="C51" s="76" t="s">
        <v>60</v>
      </c>
      <c r="D51" s="68" t="s">
        <v>63</v>
      </c>
      <c r="E51" s="59">
        <v>3.7</v>
      </c>
      <c r="F51" s="59">
        <v>4</v>
      </c>
      <c r="G51" s="20">
        <v>7.7</v>
      </c>
    </row>
    <row r="52" spans="2:7" ht="12.75" customHeight="1">
      <c r="B52" s="112"/>
      <c r="C52" s="76" t="s">
        <v>61</v>
      </c>
      <c r="D52" s="68" t="s">
        <v>63</v>
      </c>
      <c r="E52" s="59">
        <v>0.8</v>
      </c>
      <c r="F52" s="59">
        <v>4.3</v>
      </c>
      <c r="G52" s="20">
        <v>5.0999999999999996</v>
      </c>
    </row>
    <row r="53" spans="2:7" ht="12.75" customHeight="1">
      <c r="B53" s="112"/>
      <c r="C53" s="77" t="s">
        <v>0</v>
      </c>
      <c r="D53" s="71" t="s">
        <v>63</v>
      </c>
      <c r="E53" s="62">
        <v>25.3</v>
      </c>
      <c r="F53" s="62">
        <v>12.3</v>
      </c>
      <c r="G53" s="32">
        <v>37.6</v>
      </c>
    </row>
    <row r="54" spans="2:7" ht="12.75" customHeight="1">
      <c r="B54" s="113" t="s">
        <v>41</v>
      </c>
      <c r="C54" s="78" t="s">
        <v>57</v>
      </c>
      <c r="D54" s="72" t="s">
        <v>63</v>
      </c>
      <c r="E54" s="63">
        <v>1.6</v>
      </c>
      <c r="F54" s="63">
        <v>0.1</v>
      </c>
      <c r="G54" s="49">
        <v>1.7</v>
      </c>
    </row>
    <row r="55" spans="2:7" ht="12.75" customHeight="1">
      <c r="B55" s="112"/>
      <c r="C55" s="75" t="s">
        <v>58</v>
      </c>
      <c r="D55" s="68">
        <v>0.7</v>
      </c>
      <c r="E55" s="59">
        <v>69</v>
      </c>
      <c r="F55" s="59">
        <v>1.1000000000000001</v>
      </c>
      <c r="G55" s="20">
        <v>70.7</v>
      </c>
    </row>
    <row r="56" spans="2:7" ht="12.75" customHeight="1">
      <c r="B56" s="112"/>
      <c r="C56" s="76" t="s">
        <v>59</v>
      </c>
      <c r="D56" s="69" t="s">
        <v>63</v>
      </c>
      <c r="E56" s="60">
        <v>78.400000000000006</v>
      </c>
      <c r="F56" s="60">
        <v>6.6</v>
      </c>
      <c r="G56" s="23">
        <v>85</v>
      </c>
    </row>
    <row r="57" spans="2:7" ht="12.75" customHeight="1">
      <c r="B57" s="112"/>
      <c r="C57" s="76" t="s">
        <v>60</v>
      </c>
      <c r="D57" s="68" t="s">
        <v>63</v>
      </c>
      <c r="E57" s="59">
        <v>24.5</v>
      </c>
      <c r="F57" s="59">
        <v>14.5</v>
      </c>
      <c r="G57" s="20">
        <v>39</v>
      </c>
    </row>
    <row r="58" spans="2:7" ht="12.75" customHeight="1">
      <c r="B58" s="112"/>
      <c r="C58" s="76" t="s">
        <v>61</v>
      </c>
      <c r="D58" s="68" t="s">
        <v>63</v>
      </c>
      <c r="E58" s="59">
        <v>7.8</v>
      </c>
      <c r="F58" s="59">
        <v>16</v>
      </c>
      <c r="G58" s="20">
        <v>23.8</v>
      </c>
    </row>
    <row r="59" spans="2:7" ht="12.75" customHeight="1">
      <c r="B59" s="114"/>
      <c r="C59" s="79" t="s">
        <v>0</v>
      </c>
      <c r="D59" s="73">
        <v>0.7</v>
      </c>
      <c r="E59" s="64">
        <v>181.2</v>
      </c>
      <c r="F59" s="64">
        <v>38.299999999999997</v>
      </c>
      <c r="G59" s="43">
        <v>220.2</v>
      </c>
    </row>
    <row r="60" spans="2:7" ht="12.75" customHeight="1">
      <c r="B60" s="113" t="s">
        <v>42</v>
      </c>
      <c r="C60" s="78" t="s">
        <v>57</v>
      </c>
      <c r="D60" s="72">
        <v>0.1</v>
      </c>
      <c r="E60" s="63">
        <v>1.8</v>
      </c>
      <c r="F60" s="63" t="s">
        <v>63</v>
      </c>
      <c r="G60" s="49">
        <v>1.9</v>
      </c>
    </row>
    <row r="61" spans="2:7" ht="12.75" customHeight="1">
      <c r="B61" s="112"/>
      <c r="C61" s="75" t="s">
        <v>58</v>
      </c>
      <c r="D61" s="68" t="s">
        <v>63</v>
      </c>
      <c r="E61" s="59">
        <v>14.9</v>
      </c>
      <c r="F61" s="59">
        <v>0.3</v>
      </c>
      <c r="G61" s="20">
        <v>15.3</v>
      </c>
    </row>
    <row r="62" spans="2:7" ht="12.75" customHeight="1">
      <c r="B62" s="112"/>
      <c r="C62" s="76" t="s">
        <v>59</v>
      </c>
      <c r="D62" s="69" t="s">
        <v>63</v>
      </c>
      <c r="E62" s="60">
        <v>26.1</v>
      </c>
      <c r="F62" s="60">
        <v>3.1</v>
      </c>
      <c r="G62" s="23">
        <v>29.1</v>
      </c>
    </row>
    <row r="63" spans="2:7" ht="12.75" customHeight="1">
      <c r="B63" s="112"/>
      <c r="C63" s="76" t="s">
        <v>60</v>
      </c>
      <c r="D63" s="68" t="s">
        <v>63</v>
      </c>
      <c r="E63" s="59">
        <v>11.1</v>
      </c>
      <c r="F63" s="59">
        <v>7.8</v>
      </c>
      <c r="G63" s="20">
        <v>18.899999999999999</v>
      </c>
    </row>
    <row r="64" spans="2:7" ht="12.75" customHeight="1">
      <c r="B64" s="112"/>
      <c r="C64" s="76" t="s">
        <v>61</v>
      </c>
      <c r="D64" s="68" t="s">
        <v>63</v>
      </c>
      <c r="E64" s="59">
        <v>2.1</v>
      </c>
      <c r="F64" s="59">
        <v>8.1</v>
      </c>
      <c r="G64" s="20">
        <v>10.1</v>
      </c>
    </row>
    <row r="65" spans="1:7" ht="12.75" customHeight="1">
      <c r="B65" s="114"/>
      <c r="C65" s="79" t="s">
        <v>0</v>
      </c>
      <c r="D65" s="73">
        <v>0.1</v>
      </c>
      <c r="E65" s="64">
        <v>56</v>
      </c>
      <c r="F65" s="64">
        <v>19.2</v>
      </c>
      <c r="G65" s="43">
        <v>75.400000000000006</v>
      </c>
    </row>
    <row r="66" spans="1:7" ht="13.5" customHeight="1">
      <c r="B66" s="112" t="s">
        <v>2</v>
      </c>
      <c r="C66" s="75" t="s">
        <v>57</v>
      </c>
      <c r="D66" s="68">
        <v>2.5</v>
      </c>
      <c r="E66" s="59">
        <v>13.1</v>
      </c>
      <c r="F66" s="59">
        <v>0.3</v>
      </c>
      <c r="G66" s="20">
        <v>16</v>
      </c>
    </row>
    <row r="67" spans="1:7" ht="13.5" customHeight="1">
      <c r="A67" s="54"/>
      <c r="B67" s="112"/>
      <c r="C67" s="75" t="s">
        <v>58</v>
      </c>
      <c r="D67" s="68">
        <v>1.7</v>
      </c>
      <c r="E67" s="59">
        <v>250.7</v>
      </c>
      <c r="F67" s="59">
        <v>8.1</v>
      </c>
      <c r="G67" s="20">
        <v>260.5</v>
      </c>
    </row>
    <row r="68" spans="1:7" ht="13.5" customHeight="1">
      <c r="A68" s="54"/>
      <c r="B68" s="112"/>
      <c r="C68" s="76" t="s">
        <v>59</v>
      </c>
      <c r="D68" s="69">
        <v>0.3</v>
      </c>
      <c r="E68" s="60">
        <v>389.1</v>
      </c>
      <c r="F68" s="60">
        <v>46.1</v>
      </c>
      <c r="G68" s="23">
        <v>435.5</v>
      </c>
    </row>
    <row r="69" spans="1:7" ht="13.5" customHeight="1">
      <c r="A69" s="54"/>
      <c r="B69" s="112"/>
      <c r="C69" s="76" t="s">
        <v>60</v>
      </c>
      <c r="D69" s="68" t="s">
        <v>63</v>
      </c>
      <c r="E69" s="59">
        <v>110.4</v>
      </c>
      <c r="F69" s="59">
        <v>83.3</v>
      </c>
      <c r="G69" s="20">
        <v>193.7</v>
      </c>
    </row>
    <row r="70" spans="1:7" ht="13.5" customHeight="1">
      <c r="A70" s="54"/>
      <c r="B70" s="112"/>
      <c r="C70" s="76" t="s">
        <v>61</v>
      </c>
      <c r="D70" s="68" t="s">
        <v>63</v>
      </c>
      <c r="E70" s="59">
        <v>29.6</v>
      </c>
      <c r="F70" s="59">
        <v>85.3</v>
      </c>
      <c r="G70" s="20">
        <v>114.9</v>
      </c>
    </row>
    <row r="71" spans="1:7" ht="13.5" customHeight="1">
      <c r="A71" s="54"/>
      <c r="B71" s="115"/>
      <c r="C71" s="80" t="s">
        <v>0</v>
      </c>
      <c r="D71" s="70">
        <v>4.4000000000000004</v>
      </c>
      <c r="E71" s="61">
        <v>793</v>
      </c>
      <c r="F71" s="61">
        <v>223.2</v>
      </c>
      <c r="G71" s="26">
        <v>1020.6</v>
      </c>
    </row>
    <row r="72" spans="1:7" ht="26.1" customHeight="1">
      <c r="B72" s="122" t="s">
        <v>3</v>
      </c>
      <c r="C72" s="122"/>
      <c r="D72" s="122"/>
      <c r="E72" s="122"/>
      <c r="F72" s="122"/>
      <c r="G72" s="122"/>
    </row>
    <row r="73" spans="1:7">
      <c r="B73" s="51" t="s">
        <v>4</v>
      </c>
      <c r="D73" s="52"/>
      <c r="E73" s="52"/>
      <c r="F73" s="52"/>
      <c r="G73" s="52"/>
    </row>
    <row r="74" spans="1:7">
      <c r="C74" s="56"/>
    </row>
    <row r="75" spans="1:7">
      <c r="C75" s="56"/>
    </row>
    <row r="76" spans="1:7">
      <c r="C76" s="56"/>
    </row>
    <row r="77" spans="1:7">
      <c r="C77" s="56"/>
    </row>
    <row r="78" spans="1:7">
      <c r="C78" s="56"/>
    </row>
    <row r="79" spans="1:7">
      <c r="C79" s="56"/>
    </row>
    <row r="80" spans="1:7">
      <c r="C80" s="56"/>
    </row>
    <row r="81" spans="3:3">
      <c r="C81" s="56"/>
    </row>
    <row r="82" spans="3:3">
      <c r="C82" s="56"/>
    </row>
    <row r="83" spans="3:3">
      <c r="C83" s="56"/>
    </row>
    <row r="84" spans="3:3">
      <c r="C84" s="56"/>
    </row>
    <row r="85" spans="3:3">
      <c r="C85" s="56"/>
    </row>
    <row r="86" spans="3:3">
      <c r="C86" s="56"/>
    </row>
    <row r="87" spans="3:3">
      <c r="C87" s="56"/>
    </row>
    <row r="88" spans="3:3">
      <c r="C88" s="56"/>
    </row>
    <row r="89" spans="3:3">
      <c r="C89" s="56"/>
    </row>
    <row r="90" spans="3:3">
      <c r="C90" s="56"/>
    </row>
    <row r="91" spans="3:3">
      <c r="C91" s="56"/>
    </row>
    <row r="92" spans="3:3">
      <c r="C92" s="56"/>
    </row>
    <row r="93" spans="3:3">
      <c r="C93" s="56"/>
    </row>
    <row r="94" spans="3:3">
      <c r="C94" s="56"/>
    </row>
    <row r="95" spans="3:3">
      <c r="C95" s="56"/>
    </row>
    <row r="96" spans="3:3">
      <c r="C96" s="56"/>
    </row>
  </sheetData>
  <mergeCells count="15">
    <mergeCell ref="B24:B29"/>
    <mergeCell ref="B30:B35"/>
    <mergeCell ref="B36:B41"/>
    <mergeCell ref="B18:B23"/>
    <mergeCell ref="B72:G72"/>
    <mergeCell ref="B42:B47"/>
    <mergeCell ref="B48:B53"/>
    <mergeCell ref="B54:B59"/>
    <mergeCell ref="B60:B65"/>
    <mergeCell ref="B66:B71"/>
    <mergeCell ref="B9:G9"/>
    <mergeCell ref="C10:C11"/>
    <mergeCell ref="D10:G10"/>
    <mergeCell ref="B10:B11"/>
    <mergeCell ref="B12:B17"/>
  </mergeCells>
  <pageMargins left="0.39370078740157483" right="0.39370078740157483" top="0.39370078740157483" bottom="0.39370078740157483" header="0" footer="0"/>
  <pageSetup paperSize="9" scale="83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25.5703125" customWidth="1"/>
    <col min="4" max="6" width="17.7109375" customWidth="1"/>
  </cols>
  <sheetData>
    <row r="1" spans="1:6" ht="12" customHeight="1">
      <c r="A1" s="123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86" t="str">
        <f>"Tabla 7. Número de viviendas principales (en miles) por Provincia y Superficie útil según Tipo de edificación. Castilla y León."&amp;MID('Índice '!B12,10,20)</f>
        <v>Tabla 7. Número de viviendas principales (en miles) por Provincia y Superficie útil según Tipo de edificación. Castilla y León. Datos a 01/01/2020</v>
      </c>
      <c r="C9" s="87"/>
      <c r="D9" s="87"/>
      <c r="E9" s="87"/>
      <c r="F9" s="88"/>
    </row>
    <row r="10" spans="1:6" ht="12.75" customHeight="1">
      <c r="B10" s="110" t="s">
        <v>33</v>
      </c>
      <c r="C10" s="105" t="s">
        <v>29</v>
      </c>
      <c r="D10" s="107" t="s">
        <v>15</v>
      </c>
      <c r="E10" s="108"/>
      <c r="F10" s="109"/>
    </row>
    <row r="11" spans="1:6" ht="24.75" customHeight="1">
      <c r="B11" s="111"/>
      <c r="C11" s="106"/>
      <c r="D11" s="46" t="s">
        <v>13</v>
      </c>
      <c r="E11" s="35" t="s">
        <v>14</v>
      </c>
      <c r="F11" s="50" t="s">
        <v>0</v>
      </c>
    </row>
    <row r="12" spans="1:6" ht="14.25" customHeight="1">
      <c r="B12" s="119" t="s">
        <v>34</v>
      </c>
      <c r="C12" s="74" t="s">
        <v>57</v>
      </c>
      <c r="D12" s="57">
        <v>0.1</v>
      </c>
      <c r="E12" s="16">
        <v>2.2000000000000002</v>
      </c>
      <c r="F12" s="17">
        <v>2.2999999999999998</v>
      </c>
    </row>
    <row r="13" spans="1:6" ht="12.75" customHeight="1">
      <c r="B13" s="112"/>
      <c r="C13" s="75" t="s">
        <v>58</v>
      </c>
      <c r="D13" s="18">
        <v>5</v>
      </c>
      <c r="E13" s="19">
        <v>8.9</v>
      </c>
      <c r="F13" s="20">
        <v>13.9</v>
      </c>
    </row>
    <row r="14" spans="1:6" ht="12.75" customHeight="1">
      <c r="B14" s="112"/>
      <c r="C14" s="76" t="s">
        <v>59</v>
      </c>
      <c r="D14" s="21">
        <v>11.4</v>
      </c>
      <c r="E14" s="22">
        <v>19.3</v>
      </c>
      <c r="F14" s="23">
        <v>30.6</v>
      </c>
    </row>
    <row r="15" spans="1:6" ht="12.75" customHeight="1">
      <c r="B15" s="112"/>
      <c r="C15" s="76" t="s">
        <v>60</v>
      </c>
      <c r="D15" s="21">
        <v>6.4</v>
      </c>
      <c r="E15" s="22">
        <v>5.0999999999999996</v>
      </c>
      <c r="F15" s="23">
        <v>11.5</v>
      </c>
    </row>
    <row r="16" spans="1:6" ht="12.75" customHeight="1">
      <c r="B16" s="112"/>
      <c r="C16" s="76" t="s">
        <v>61</v>
      </c>
      <c r="D16" s="21">
        <v>6.8</v>
      </c>
      <c r="E16" s="22">
        <v>1.2</v>
      </c>
      <c r="F16" s="23">
        <v>8</v>
      </c>
    </row>
    <row r="17" spans="2:6" ht="12.75" customHeight="1">
      <c r="B17" s="112"/>
      <c r="C17" s="77" t="s">
        <v>0</v>
      </c>
      <c r="D17" s="30">
        <v>29.7</v>
      </c>
      <c r="E17" s="31">
        <v>36.6</v>
      </c>
      <c r="F17" s="32">
        <v>66.3</v>
      </c>
    </row>
    <row r="18" spans="2:6" ht="12.75" customHeight="1">
      <c r="B18" s="113" t="s">
        <v>35</v>
      </c>
      <c r="C18" s="78" t="s">
        <v>57</v>
      </c>
      <c r="D18" s="47">
        <v>0.4</v>
      </c>
      <c r="E18" s="48">
        <v>1.3</v>
      </c>
      <c r="F18" s="49">
        <v>1.8</v>
      </c>
    </row>
    <row r="19" spans="2:6" ht="12.75" customHeight="1">
      <c r="B19" s="112"/>
      <c r="C19" s="75" t="s">
        <v>58</v>
      </c>
      <c r="D19" s="18">
        <v>2.7</v>
      </c>
      <c r="E19" s="19">
        <v>35.9</v>
      </c>
      <c r="F19" s="20">
        <v>38.6</v>
      </c>
    </row>
    <row r="20" spans="2:6" ht="12.75" customHeight="1">
      <c r="B20" s="112"/>
      <c r="C20" s="76" t="s">
        <v>59</v>
      </c>
      <c r="D20" s="21">
        <v>8.4</v>
      </c>
      <c r="E20" s="22">
        <v>61.8</v>
      </c>
      <c r="F20" s="23">
        <v>70.2</v>
      </c>
    </row>
    <row r="21" spans="2:6" ht="12.75" customHeight="1">
      <c r="B21" s="112"/>
      <c r="C21" s="76" t="s">
        <v>60</v>
      </c>
      <c r="D21" s="21">
        <v>10.9</v>
      </c>
      <c r="E21" s="22">
        <v>13.6</v>
      </c>
      <c r="F21" s="23">
        <v>24.5</v>
      </c>
    </row>
    <row r="22" spans="2:6" ht="12.75" customHeight="1">
      <c r="B22" s="112"/>
      <c r="C22" s="76" t="s">
        <v>61</v>
      </c>
      <c r="D22" s="21">
        <v>12.9</v>
      </c>
      <c r="E22" s="22">
        <v>2.2000000000000002</v>
      </c>
      <c r="F22" s="23">
        <v>15.1</v>
      </c>
    </row>
    <row r="23" spans="2:6" ht="12.75" customHeight="1">
      <c r="B23" s="114"/>
      <c r="C23" s="79" t="s">
        <v>0</v>
      </c>
      <c r="D23" s="41">
        <v>35.299999999999997</v>
      </c>
      <c r="E23" s="42">
        <v>114.9</v>
      </c>
      <c r="F23" s="43">
        <v>150.19999999999999</v>
      </c>
    </row>
    <row r="24" spans="2:6" ht="12.75" customHeight="1">
      <c r="B24" s="113" t="s">
        <v>36</v>
      </c>
      <c r="C24" s="78" t="s">
        <v>57</v>
      </c>
      <c r="D24" s="47">
        <v>0.5</v>
      </c>
      <c r="E24" s="48">
        <v>1.6</v>
      </c>
      <c r="F24" s="49">
        <v>2.1</v>
      </c>
    </row>
    <row r="25" spans="2:6" ht="12.75" customHeight="1">
      <c r="B25" s="112"/>
      <c r="C25" s="75" t="s">
        <v>58</v>
      </c>
      <c r="D25" s="18">
        <v>5.4</v>
      </c>
      <c r="E25" s="19">
        <v>33.700000000000003</v>
      </c>
      <c r="F25" s="20">
        <v>39.1</v>
      </c>
    </row>
    <row r="26" spans="2:6" ht="12.75" customHeight="1">
      <c r="B26" s="112"/>
      <c r="C26" s="76" t="s">
        <v>59</v>
      </c>
      <c r="D26" s="21">
        <v>22.3</v>
      </c>
      <c r="E26" s="22">
        <v>69.5</v>
      </c>
      <c r="F26" s="23">
        <v>91.8</v>
      </c>
    </row>
    <row r="27" spans="2:6" ht="12.75" customHeight="1">
      <c r="B27" s="112"/>
      <c r="C27" s="76" t="s">
        <v>60</v>
      </c>
      <c r="D27" s="21">
        <v>24.3</v>
      </c>
      <c r="E27" s="22">
        <v>18.3</v>
      </c>
      <c r="F27" s="23">
        <v>42.7</v>
      </c>
    </row>
    <row r="28" spans="2:6" ht="12.75" customHeight="1">
      <c r="B28" s="112"/>
      <c r="C28" s="76" t="s">
        <v>61</v>
      </c>
      <c r="D28" s="21">
        <v>21.3</v>
      </c>
      <c r="E28" s="22">
        <v>3.2</v>
      </c>
      <c r="F28" s="23">
        <v>24.5</v>
      </c>
    </row>
    <row r="29" spans="2:6" ht="12.75" customHeight="1">
      <c r="B29" s="114"/>
      <c r="C29" s="79" t="s">
        <v>0</v>
      </c>
      <c r="D29" s="41">
        <v>73.900000000000006</v>
      </c>
      <c r="E29" s="42">
        <v>126.2</v>
      </c>
      <c r="F29" s="43">
        <v>200.1</v>
      </c>
    </row>
    <row r="30" spans="2:6" ht="12.75" customHeight="1">
      <c r="B30" s="112" t="s">
        <v>37</v>
      </c>
      <c r="C30" s="75" t="s">
        <v>57</v>
      </c>
      <c r="D30" s="18" t="s">
        <v>63</v>
      </c>
      <c r="E30" s="19">
        <v>0.8</v>
      </c>
      <c r="F30" s="20">
        <v>0.8</v>
      </c>
    </row>
    <row r="31" spans="2:6" ht="12.75" customHeight="1">
      <c r="B31" s="112"/>
      <c r="C31" s="75" t="s">
        <v>58</v>
      </c>
      <c r="D31" s="18">
        <v>2.9</v>
      </c>
      <c r="E31" s="19">
        <v>13.8</v>
      </c>
      <c r="F31" s="20">
        <v>16.7</v>
      </c>
    </row>
    <row r="32" spans="2:6" ht="12.75" customHeight="1">
      <c r="B32" s="112"/>
      <c r="C32" s="76" t="s">
        <v>59</v>
      </c>
      <c r="D32" s="21">
        <v>7.2</v>
      </c>
      <c r="E32" s="22">
        <v>23.9</v>
      </c>
      <c r="F32" s="23">
        <v>31.1</v>
      </c>
    </row>
    <row r="33" spans="2:6" ht="12.75" customHeight="1">
      <c r="B33" s="112"/>
      <c r="C33" s="76" t="s">
        <v>60</v>
      </c>
      <c r="D33" s="21">
        <v>7.6</v>
      </c>
      <c r="E33" s="22">
        <v>5.0999999999999996</v>
      </c>
      <c r="F33" s="23">
        <v>12.8</v>
      </c>
    </row>
    <row r="34" spans="2:6" ht="12.75" customHeight="1">
      <c r="B34" s="112"/>
      <c r="C34" s="76" t="s">
        <v>61</v>
      </c>
      <c r="D34" s="21">
        <v>4.8</v>
      </c>
      <c r="E34" s="22">
        <v>0.6</v>
      </c>
      <c r="F34" s="23">
        <v>5.3</v>
      </c>
    </row>
    <row r="35" spans="2:6" ht="12.75" customHeight="1">
      <c r="B35" s="112"/>
      <c r="C35" s="77" t="s">
        <v>0</v>
      </c>
      <c r="D35" s="30">
        <v>22.5</v>
      </c>
      <c r="E35" s="31">
        <v>44.1</v>
      </c>
      <c r="F35" s="32">
        <v>66.599999999999994</v>
      </c>
    </row>
    <row r="36" spans="2:6" ht="12.75" customHeight="1">
      <c r="B36" s="113" t="s">
        <v>38</v>
      </c>
      <c r="C36" s="78" t="s">
        <v>57</v>
      </c>
      <c r="D36" s="47">
        <v>1.7</v>
      </c>
      <c r="E36" s="48">
        <v>2.4</v>
      </c>
      <c r="F36" s="49">
        <v>4.0999999999999996</v>
      </c>
    </row>
    <row r="37" spans="2:6" ht="12.75" customHeight="1">
      <c r="B37" s="112"/>
      <c r="C37" s="75" t="s">
        <v>58</v>
      </c>
      <c r="D37" s="18">
        <v>8.5</v>
      </c>
      <c r="E37" s="19">
        <v>37.299999999999997</v>
      </c>
      <c r="F37" s="20">
        <v>45.7</v>
      </c>
    </row>
    <row r="38" spans="2:6" ht="12.75" customHeight="1">
      <c r="B38" s="112"/>
      <c r="C38" s="76" t="s">
        <v>59</v>
      </c>
      <c r="D38" s="21">
        <v>18.5</v>
      </c>
      <c r="E38" s="22">
        <v>38.4</v>
      </c>
      <c r="F38" s="23">
        <v>56.9</v>
      </c>
    </row>
    <row r="39" spans="2:6" ht="12.75" customHeight="1">
      <c r="B39" s="112"/>
      <c r="C39" s="76" t="s">
        <v>60</v>
      </c>
      <c r="D39" s="21">
        <v>12.8</v>
      </c>
      <c r="E39" s="22">
        <v>7.8</v>
      </c>
      <c r="F39" s="23">
        <v>20.6</v>
      </c>
    </row>
    <row r="40" spans="2:6" ht="12.75" customHeight="1">
      <c r="B40" s="112"/>
      <c r="C40" s="76" t="s">
        <v>61</v>
      </c>
      <c r="D40" s="21">
        <v>13.9</v>
      </c>
      <c r="E40" s="22">
        <v>0.7</v>
      </c>
      <c r="F40" s="23">
        <v>14.6</v>
      </c>
    </row>
    <row r="41" spans="2:6" ht="12.75" customHeight="1">
      <c r="B41" s="114"/>
      <c r="C41" s="79" t="s">
        <v>0</v>
      </c>
      <c r="D41" s="41">
        <v>55.4</v>
      </c>
      <c r="E41" s="42">
        <v>86.6</v>
      </c>
      <c r="F41" s="43">
        <v>142</v>
      </c>
    </row>
    <row r="42" spans="2:6" ht="12.75" customHeight="1">
      <c r="B42" s="112" t="s">
        <v>39</v>
      </c>
      <c r="C42" s="75" t="s">
        <v>57</v>
      </c>
      <c r="D42" s="18">
        <v>0.3</v>
      </c>
      <c r="E42" s="19">
        <v>0.7</v>
      </c>
      <c r="F42" s="20">
        <v>1</v>
      </c>
    </row>
    <row r="43" spans="2:6" ht="12.75" customHeight="1">
      <c r="B43" s="112"/>
      <c r="C43" s="75" t="s">
        <v>58</v>
      </c>
      <c r="D43" s="18">
        <v>2.5</v>
      </c>
      <c r="E43" s="19">
        <v>9.9</v>
      </c>
      <c r="F43" s="20">
        <v>12.5</v>
      </c>
    </row>
    <row r="44" spans="2:6" ht="12.75" customHeight="1">
      <c r="B44" s="112"/>
      <c r="C44" s="76" t="s">
        <v>59</v>
      </c>
      <c r="D44" s="21">
        <v>12</v>
      </c>
      <c r="E44" s="22">
        <v>12.4</v>
      </c>
      <c r="F44" s="23">
        <v>24.4</v>
      </c>
    </row>
    <row r="45" spans="2:6" ht="12.75" customHeight="1">
      <c r="B45" s="112"/>
      <c r="C45" s="76" t="s">
        <v>60</v>
      </c>
      <c r="D45" s="21">
        <v>10.199999999999999</v>
      </c>
      <c r="E45" s="22">
        <v>6</v>
      </c>
      <c r="F45" s="23">
        <v>16.100000000000001</v>
      </c>
    </row>
    <row r="46" spans="2:6" ht="12.75" customHeight="1">
      <c r="B46" s="112"/>
      <c r="C46" s="76" t="s">
        <v>61</v>
      </c>
      <c r="D46" s="21">
        <v>6.6</v>
      </c>
      <c r="E46" s="22">
        <v>1.7</v>
      </c>
      <c r="F46" s="23">
        <v>8.3000000000000007</v>
      </c>
    </row>
    <row r="47" spans="2:6" ht="12.75" customHeight="1">
      <c r="B47" s="112"/>
      <c r="C47" s="77" t="s">
        <v>0</v>
      </c>
      <c r="D47" s="30">
        <v>31.6</v>
      </c>
      <c r="E47" s="31">
        <v>30.7</v>
      </c>
      <c r="F47" s="32">
        <v>62.3</v>
      </c>
    </row>
    <row r="48" spans="2:6" ht="12.75" customHeight="1">
      <c r="B48" s="113" t="s">
        <v>40</v>
      </c>
      <c r="C48" s="78" t="s">
        <v>57</v>
      </c>
      <c r="D48" s="47">
        <v>0.2</v>
      </c>
      <c r="E48" s="48">
        <v>0.1</v>
      </c>
      <c r="F48" s="49">
        <v>0.4</v>
      </c>
    </row>
    <row r="49" spans="2:6" ht="12.75" customHeight="1">
      <c r="B49" s="112"/>
      <c r="C49" s="75" t="s">
        <v>58</v>
      </c>
      <c r="D49" s="18">
        <v>2.1</v>
      </c>
      <c r="E49" s="19">
        <v>6</v>
      </c>
      <c r="F49" s="20">
        <v>8.1</v>
      </c>
    </row>
    <row r="50" spans="2:6" ht="12.75" customHeight="1">
      <c r="B50" s="112"/>
      <c r="C50" s="76" t="s">
        <v>59</v>
      </c>
      <c r="D50" s="21">
        <v>3.7</v>
      </c>
      <c r="E50" s="22">
        <v>12.6</v>
      </c>
      <c r="F50" s="23">
        <v>16.3</v>
      </c>
    </row>
    <row r="51" spans="2:6" ht="12.75" customHeight="1">
      <c r="B51" s="112"/>
      <c r="C51" s="76" t="s">
        <v>60</v>
      </c>
      <c r="D51" s="21">
        <v>5.5</v>
      </c>
      <c r="E51" s="22">
        <v>2.2000000000000002</v>
      </c>
      <c r="F51" s="23">
        <v>7.7</v>
      </c>
    </row>
    <row r="52" spans="2:6" ht="12.75" customHeight="1">
      <c r="B52" s="112"/>
      <c r="C52" s="76" t="s">
        <v>61</v>
      </c>
      <c r="D52" s="21">
        <v>4.8</v>
      </c>
      <c r="E52" s="22">
        <v>0.3</v>
      </c>
      <c r="F52" s="23">
        <v>5.0999999999999996</v>
      </c>
    </row>
    <row r="53" spans="2:6" ht="12.75" customHeight="1">
      <c r="B53" s="114"/>
      <c r="C53" s="79" t="s">
        <v>0</v>
      </c>
      <c r="D53" s="41">
        <v>16.399999999999999</v>
      </c>
      <c r="E53" s="42">
        <v>21.3</v>
      </c>
      <c r="F53" s="43">
        <v>37.6</v>
      </c>
    </row>
    <row r="54" spans="2:6" ht="12.75" customHeight="1">
      <c r="B54" s="112" t="s">
        <v>41</v>
      </c>
      <c r="C54" s="75" t="s">
        <v>57</v>
      </c>
      <c r="D54" s="18">
        <v>0.1</v>
      </c>
      <c r="E54" s="19">
        <v>1.5</v>
      </c>
      <c r="F54" s="20">
        <v>1.7</v>
      </c>
    </row>
    <row r="55" spans="2:6" ht="12.75" customHeight="1">
      <c r="B55" s="112"/>
      <c r="C55" s="75" t="s">
        <v>58</v>
      </c>
      <c r="D55" s="18">
        <v>3.4</v>
      </c>
      <c r="E55" s="19">
        <v>67.3</v>
      </c>
      <c r="F55" s="20">
        <v>70.7</v>
      </c>
    </row>
    <row r="56" spans="2:6" ht="12.75" customHeight="1">
      <c r="B56" s="112"/>
      <c r="C56" s="76" t="s">
        <v>59</v>
      </c>
      <c r="D56" s="21">
        <v>15.4</v>
      </c>
      <c r="E56" s="22">
        <v>69.599999999999994</v>
      </c>
      <c r="F56" s="23">
        <v>85</v>
      </c>
    </row>
    <row r="57" spans="2:6" ht="12.75" customHeight="1">
      <c r="B57" s="112"/>
      <c r="C57" s="76" t="s">
        <v>60</v>
      </c>
      <c r="D57" s="21">
        <v>22.4</v>
      </c>
      <c r="E57" s="22">
        <v>16.7</v>
      </c>
      <c r="F57" s="23">
        <v>39</v>
      </c>
    </row>
    <row r="58" spans="2:6" ht="12.75" customHeight="1">
      <c r="B58" s="112"/>
      <c r="C58" s="76" t="s">
        <v>61</v>
      </c>
      <c r="D58" s="21">
        <v>21.3</v>
      </c>
      <c r="E58" s="22">
        <v>2.5</v>
      </c>
      <c r="F58" s="23">
        <v>23.8</v>
      </c>
    </row>
    <row r="59" spans="2:6" ht="12.75" customHeight="1">
      <c r="B59" s="112"/>
      <c r="C59" s="77" t="s">
        <v>0</v>
      </c>
      <c r="D59" s="30">
        <v>62.6</v>
      </c>
      <c r="E59" s="31">
        <v>157.6</v>
      </c>
      <c r="F59" s="32">
        <v>220.2</v>
      </c>
    </row>
    <row r="60" spans="2:6" ht="12.75" customHeight="1">
      <c r="B60" s="113" t="s">
        <v>42</v>
      </c>
      <c r="C60" s="78" t="s">
        <v>57</v>
      </c>
      <c r="D60" s="47">
        <v>0.7</v>
      </c>
      <c r="E60" s="48">
        <v>1.2</v>
      </c>
      <c r="F60" s="49">
        <v>1.9</v>
      </c>
    </row>
    <row r="61" spans="2:6" ht="12.75" customHeight="1">
      <c r="B61" s="112"/>
      <c r="C61" s="75" t="s">
        <v>58</v>
      </c>
      <c r="D61" s="18">
        <v>4.5999999999999996</v>
      </c>
      <c r="E61" s="19">
        <v>10.6</v>
      </c>
      <c r="F61" s="20">
        <v>15.3</v>
      </c>
    </row>
    <row r="62" spans="2:6" ht="12.75" customHeight="1">
      <c r="B62" s="112"/>
      <c r="C62" s="76" t="s">
        <v>59</v>
      </c>
      <c r="D62" s="21">
        <v>14.6</v>
      </c>
      <c r="E62" s="22">
        <v>14.6</v>
      </c>
      <c r="F62" s="23">
        <v>29.1</v>
      </c>
    </row>
    <row r="63" spans="2:6" ht="12.75" customHeight="1">
      <c r="B63" s="112"/>
      <c r="C63" s="76" t="s">
        <v>60</v>
      </c>
      <c r="D63" s="21">
        <v>15</v>
      </c>
      <c r="E63" s="22">
        <v>3.9</v>
      </c>
      <c r="F63" s="23">
        <v>18.899999999999999</v>
      </c>
    </row>
    <row r="64" spans="2:6" ht="12.75" customHeight="1">
      <c r="B64" s="112"/>
      <c r="C64" s="76" t="s">
        <v>61</v>
      </c>
      <c r="D64" s="21">
        <v>9.6</v>
      </c>
      <c r="E64" s="22">
        <v>0.5</v>
      </c>
      <c r="F64" s="23">
        <v>10.1</v>
      </c>
    </row>
    <row r="65" spans="1:6" ht="12.75" customHeight="1">
      <c r="B65" s="114"/>
      <c r="C65" s="79" t="s">
        <v>0</v>
      </c>
      <c r="D65" s="41">
        <v>44.5</v>
      </c>
      <c r="E65" s="42">
        <v>30.8</v>
      </c>
      <c r="F65" s="43">
        <v>75.400000000000006</v>
      </c>
    </row>
    <row r="66" spans="1:6" ht="13.5" customHeight="1">
      <c r="B66" s="112" t="s">
        <v>2</v>
      </c>
      <c r="C66" s="75" t="s">
        <v>57</v>
      </c>
      <c r="D66" s="18">
        <v>4.0999999999999996</v>
      </c>
      <c r="E66" s="19">
        <v>11.9</v>
      </c>
      <c r="F66" s="20">
        <v>16</v>
      </c>
    </row>
    <row r="67" spans="1:6" ht="13.5" customHeight="1">
      <c r="A67" s="54"/>
      <c r="B67" s="112"/>
      <c r="C67" s="75" t="s">
        <v>58</v>
      </c>
      <c r="D67" s="18">
        <v>37.200000000000003</v>
      </c>
      <c r="E67" s="19">
        <v>223.3</v>
      </c>
      <c r="F67" s="20">
        <v>260.5</v>
      </c>
    </row>
    <row r="68" spans="1:6" ht="13.5" customHeight="1">
      <c r="A68" s="54"/>
      <c r="B68" s="112"/>
      <c r="C68" s="76" t="s">
        <v>59</v>
      </c>
      <c r="D68" s="21">
        <v>113.5</v>
      </c>
      <c r="E68" s="22">
        <v>322</v>
      </c>
      <c r="F68" s="23">
        <v>435.5</v>
      </c>
    </row>
    <row r="69" spans="1:6" ht="13.5" customHeight="1">
      <c r="A69" s="54"/>
      <c r="B69" s="112"/>
      <c r="C69" s="76" t="s">
        <v>60</v>
      </c>
      <c r="D69" s="21">
        <v>115.1</v>
      </c>
      <c r="E69" s="22">
        <v>78.599999999999994</v>
      </c>
      <c r="F69" s="23">
        <v>193.7</v>
      </c>
    </row>
    <row r="70" spans="1:6" ht="13.5" customHeight="1">
      <c r="A70" s="54"/>
      <c r="B70" s="112"/>
      <c r="C70" s="76" t="s">
        <v>61</v>
      </c>
      <c r="D70" s="21">
        <v>102</v>
      </c>
      <c r="E70" s="22">
        <v>12.9</v>
      </c>
      <c r="F70" s="23">
        <v>114.9</v>
      </c>
    </row>
    <row r="71" spans="1:6" ht="13.5" customHeight="1">
      <c r="A71" s="54"/>
      <c r="B71" s="115"/>
      <c r="C71" s="80" t="s">
        <v>0</v>
      </c>
      <c r="D71" s="24">
        <v>371.9</v>
      </c>
      <c r="E71" s="25">
        <v>648.79999999999995</v>
      </c>
      <c r="F71" s="26">
        <v>1020.6</v>
      </c>
    </row>
    <row r="72" spans="1:6" ht="34.5" customHeight="1">
      <c r="B72" s="122" t="s">
        <v>3</v>
      </c>
      <c r="C72" s="122"/>
      <c r="D72" s="122"/>
      <c r="E72" s="122"/>
      <c r="F72" s="122"/>
    </row>
    <row r="73" spans="1:6">
      <c r="B73" s="121" t="s">
        <v>4</v>
      </c>
      <c r="C73" s="121"/>
      <c r="D73" s="121"/>
      <c r="E73" s="121"/>
      <c r="F73" s="121"/>
    </row>
    <row r="74" spans="1:6">
      <c r="C74" s="56"/>
    </row>
    <row r="75" spans="1:6">
      <c r="C75" s="56"/>
    </row>
    <row r="76" spans="1:6">
      <c r="C76" s="56"/>
    </row>
    <row r="77" spans="1:6">
      <c r="C77" s="56"/>
    </row>
    <row r="78" spans="1:6">
      <c r="C78" s="56"/>
    </row>
    <row r="79" spans="1:6">
      <c r="C79" s="56"/>
    </row>
    <row r="80" spans="1:6">
      <c r="C80" s="56"/>
    </row>
    <row r="81" spans="3:3">
      <c r="C81" s="56"/>
    </row>
    <row r="82" spans="3:3">
      <c r="C82" s="56"/>
    </row>
    <row r="83" spans="3:3">
      <c r="C83" s="56"/>
    </row>
    <row r="84" spans="3:3">
      <c r="C84" s="56"/>
    </row>
    <row r="85" spans="3:3">
      <c r="C85" s="56"/>
    </row>
    <row r="86" spans="3:3">
      <c r="C86" s="56"/>
    </row>
    <row r="87" spans="3:3">
      <c r="C87" s="56"/>
    </row>
    <row r="88" spans="3:3">
      <c r="C88" s="56"/>
    </row>
    <row r="89" spans="3:3">
      <c r="C89" s="56"/>
    </row>
    <row r="90" spans="3:3">
      <c r="C90" s="56"/>
    </row>
  </sheetData>
  <mergeCells count="16">
    <mergeCell ref="B73:F73"/>
    <mergeCell ref="B9:F9"/>
    <mergeCell ref="B36:B41"/>
    <mergeCell ref="B42:B47"/>
    <mergeCell ref="B48:B53"/>
    <mergeCell ref="B54:B59"/>
    <mergeCell ref="B60:B65"/>
    <mergeCell ref="B66:B71"/>
    <mergeCell ref="C10:C11"/>
    <mergeCell ref="D10:F10"/>
    <mergeCell ref="B10:B11"/>
    <mergeCell ref="B12:B17"/>
    <mergeCell ref="B18:B23"/>
    <mergeCell ref="B24:B29"/>
    <mergeCell ref="B30:B35"/>
    <mergeCell ref="B72:F72"/>
  </mergeCells>
  <pageMargins left="0.39370078740157483" right="0.39370078740157483" top="0.39370078740157483" bottom="0.39370078740157483" header="0" footer="0"/>
  <pageSetup paperSize="9" scale="82" orientation="portrait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Índice </vt:lpstr>
      <vt:lpstr>Tabla1</vt:lpstr>
      <vt:lpstr>Tabla2</vt:lpstr>
      <vt:lpstr>Tabla3</vt:lpstr>
      <vt:lpstr>Tabla4</vt:lpstr>
      <vt:lpstr>Tabla5</vt:lpstr>
      <vt:lpstr>Tabla6</vt:lpstr>
      <vt:lpstr>Tabla7</vt:lpstr>
      <vt:lpstr>'Índice '!Área_de_impresión</vt:lpstr>
      <vt:lpstr>Tabla4!Área_de_impresión</vt:lpstr>
      <vt:lpstr>Tabla5!Área_de_impresión</vt:lpstr>
      <vt:lpstr>Tabla7!Área_de_impresión</vt:lpstr>
      <vt:lpstr>Tabla1!Títulos_a_imprimir</vt:lpstr>
      <vt:lpstr>Tabla2!Títulos_a_imprimir</vt:lpstr>
      <vt:lpstr>Tabla3!Títulos_a_imprimir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2021-04-12T08:56:41Z</cp:lastPrinted>
  <dcterms:created xsi:type="dcterms:W3CDTF">2007-03-11T12:06:06Z</dcterms:created>
  <dcterms:modified xsi:type="dcterms:W3CDTF">2021-04-12T09:01:24Z</dcterms:modified>
</cp:coreProperties>
</file>