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/>
  </bookViews>
  <sheets>
    <sheet name="1.8." sheetId="2" r:id="rId1"/>
    <sheet name="Gráfico4" sheetId="1" r:id="rId2"/>
    <sheet name="Gráfico5" sheetId="3" r:id="rId3"/>
  </sheets>
  <definedNames>
    <definedName name="HTML_CodePage" hidden="1">1252</definedName>
    <definedName name="HTML_Control" localSheetId="1" hidden="1">{"'Hoja1'!$A$1:$M$23"}</definedName>
    <definedName name="HTML_Control" localSheetId="2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calcChain.xml><?xml version="1.0" encoding="utf-8"?>
<calcChain xmlns="http://schemas.openxmlformats.org/spreadsheetml/2006/main">
  <c r="C15" i="3" l="1"/>
  <c r="D15" i="3"/>
  <c r="C14" i="3"/>
  <c r="D14" i="3"/>
  <c r="C13" i="3"/>
  <c r="D13" i="3"/>
  <c r="B13" i="1"/>
  <c r="C13" i="1"/>
  <c r="D13" i="1"/>
</calcChain>
</file>

<file path=xl/sharedStrings.xml><?xml version="1.0" encoding="utf-8"?>
<sst xmlns="http://schemas.openxmlformats.org/spreadsheetml/2006/main" count="33" uniqueCount="15">
  <si>
    <t>Total</t>
  </si>
  <si>
    <t>Soltera</t>
  </si>
  <si>
    <t>Viuda</t>
  </si>
  <si>
    <t>Divorciada</t>
  </si>
  <si>
    <t>Soltero</t>
  </si>
  <si>
    <t>Viudo</t>
  </si>
  <si>
    <t>Divorciado</t>
  </si>
  <si>
    <t>Exclusivamente civil</t>
  </si>
  <si>
    <t>Estado civil anterior de la esposa</t>
  </si>
  <si>
    <t>Estado civil anterior del esposo</t>
  </si>
  <si>
    <t>Según otra religión</t>
  </si>
  <si>
    <t>Según la religión católica</t>
  </si>
  <si>
    <t>Estado civil anterior del esposo y Forma de celebración</t>
  </si>
  <si>
    <t>FUENTE: D. G. de Presupuestos y Estadística de la Junta de Castilla y León con datos del INE.</t>
  </si>
  <si>
    <t>1.8. Matrimonios que han fijado su residencia en Castilla y León por Estado civil anterior de la esposa según Estado Civil anterior del esposo y Forma de celebración.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</si>
</sst>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9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3" fontId="2" fillId="0" borderId="0" xfId="0" applyNumberFormat="1" applyFont="1" applyFill="1" applyBorder="1"/>
    <xf numFmtId="3" fontId="2" fillId="0" borderId="0" xfId="0" applyNumberFormat="1" applyFont="1" applyBorder="1"/>
    <xf numFmtId="3" fontId="0" fillId="0" borderId="0" xfId="0" applyNumberFormat="1" applyAlignment="1">
      <alignment vertical="center"/>
    </xf>
    <xf numFmtId="3" fontId="4" fillId="2" borderId="1" xfId="0" applyNumberFormat="1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left" vertical="center" wrapText="1"/>
    </xf>
    <xf numFmtId="3" fontId="4" fillId="2" borderId="3" xfId="0" applyNumberFormat="1" applyFont="1" applyFill="1" applyBorder="1" applyAlignment="1">
      <alignment horizontal="left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horizontal="right" vertical="center"/>
    </xf>
    <xf numFmtId="3" fontId="2" fillId="0" borderId="12" xfId="0" applyNumberFormat="1" applyFont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3" fontId="2" fillId="0" borderId="14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/>
    </xf>
    <xf numFmtId="10" fontId="0" fillId="0" borderId="0" xfId="1" applyNumberFormat="1" applyFont="1"/>
    <xf numFmtId="3" fontId="5" fillId="2" borderId="16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3" fontId="5" fillId="2" borderId="18" xfId="0" applyNumberFormat="1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5" fillId="2" borderId="21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3" fontId="4" fillId="2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3" fontId="4" fillId="2" borderId="2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anterior del esposo. Año 2013</a:t>
            </a:r>
          </a:p>
        </c:rich>
      </c:tx>
      <c:layout>
        <c:manualLayout>
          <c:xMode val="edge"/>
          <c:yMode val="edge"/>
          <c:x val="0.11546003210578715"/>
          <c:y val="3.43749908356427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289659034119522"/>
          <c:y val="0.28854166666666664"/>
          <c:w val="0.37116764514024786"/>
          <c:h val="0.592708333333333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650804725358705"/>
                  <c:y val="-0.2626318648944392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1.7983891254099566E-2"/>
                  <c:y val="7.91656145022688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6.1273037072897531E-2"/>
                  <c:y val="-8.47026774714385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Gráfico4!$B$12:$D$12</c:f>
              <c:strCache>
                <c:ptCount val="3"/>
                <c:pt idx="0">
                  <c:v>Soltero</c:v>
                </c:pt>
                <c:pt idx="1">
                  <c:v>Viudo</c:v>
                </c:pt>
                <c:pt idx="2">
                  <c:v>Divorciado</c:v>
                </c:pt>
              </c:strCache>
            </c:strRef>
          </c:cat>
          <c:val>
            <c:numRef>
              <c:f>Gráfico4!$B$13:$D$13</c:f>
              <c:numCache>
                <c:formatCode>#,##0</c:formatCode>
                <c:ptCount val="3"/>
                <c:pt idx="0">
                  <c:v>6358</c:v>
                </c:pt>
                <c:pt idx="1">
                  <c:v>63</c:v>
                </c:pt>
                <c:pt idx="2">
                  <c:v>763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anterior de la esposa. Año 2013</a:t>
            </a:r>
          </a:p>
        </c:rich>
      </c:tx>
      <c:layout>
        <c:manualLayout>
          <c:xMode val="edge"/>
          <c:yMode val="edge"/>
          <c:x val="0.11787088888257199"/>
          <c:y val="2.4464641919760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805069775084"/>
          <c:y val="0.30377358793453568"/>
          <c:w val="0.37389120086224964"/>
          <c:h val="0.601427436249367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3852487753110285"/>
                  <c:y val="-0.2727106111736032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1.517022466054559E-2"/>
                  <c:y val="6.386501687289088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6.7143655779489664E-2"/>
                  <c:y val="-1.50200224971878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'1.8.'!$B$13:$B$15</c:f>
              <c:strCache>
                <c:ptCount val="3"/>
                <c:pt idx="0">
                  <c:v>Soltera</c:v>
                </c:pt>
                <c:pt idx="1">
                  <c:v>Viuda</c:v>
                </c:pt>
                <c:pt idx="2">
                  <c:v>Divorciada</c:v>
                </c:pt>
              </c:strCache>
            </c:strRef>
          </c:cat>
          <c:val>
            <c:numRef>
              <c:f>'1.8.'!$O$13:$O$15</c:f>
              <c:numCache>
                <c:formatCode>#,##0</c:formatCode>
                <c:ptCount val="3"/>
                <c:pt idx="0">
                  <c:v>6413</c:v>
                </c:pt>
                <c:pt idx="1">
                  <c:v>29</c:v>
                </c:pt>
                <c:pt idx="2">
                  <c:v>742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5</xdr:row>
      <xdr:rowOff>66675</xdr:rowOff>
    </xdr:to>
    <xdr:pic>
      <xdr:nvPicPr>
        <xdr:cNvPr id="1055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0</xdr:rowOff>
    </xdr:from>
    <xdr:to>
      <xdr:col>7</xdr:col>
      <xdr:colOff>704850</xdr:colOff>
      <xdr:row>29</xdr:row>
      <xdr:rowOff>9525</xdr:rowOff>
    </xdr:to>
    <xdr:graphicFrame macro="">
      <xdr:nvGraphicFramePr>
        <xdr:cNvPr id="210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333375</xdr:colOff>
      <xdr:row>5</xdr:row>
      <xdr:rowOff>66675</xdr:rowOff>
    </xdr:to>
    <xdr:pic>
      <xdr:nvPicPr>
        <xdr:cNvPr id="2104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8</xdr:row>
      <xdr:rowOff>19050</xdr:rowOff>
    </xdr:from>
    <xdr:to>
      <xdr:col>7</xdr:col>
      <xdr:colOff>733425</xdr:colOff>
      <xdr:row>28</xdr:row>
      <xdr:rowOff>123825</xdr:rowOff>
    </xdr:to>
    <xdr:graphicFrame macro="">
      <xdr:nvGraphicFramePr>
        <xdr:cNvPr id="3125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333375</xdr:colOff>
      <xdr:row>5</xdr:row>
      <xdr:rowOff>66675</xdr:rowOff>
    </xdr:to>
    <xdr:pic>
      <xdr:nvPicPr>
        <xdr:cNvPr id="3126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O21"/>
  <sheetViews>
    <sheetView showGridLines="0" tabSelected="1" workbookViewId="0"/>
  </sheetViews>
  <sheetFormatPr baseColWidth="10" defaultRowHeight="12.75" x14ac:dyDescent="0.2"/>
  <cols>
    <col min="1" max="1" width="8.7109375" style="6" customWidth="1"/>
    <col min="2" max="2" width="12.7109375" style="6" customWidth="1"/>
    <col min="3" max="15" width="11.7109375" style="6" customWidth="1"/>
    <col min="16" max="16384" width="11.42578125" style="6"/>
  </cols>
  <sheetData>
    <row r="8" spans="2:15" ht="13.5" thickBot="1" x14ac:dyDescent="0.25"/>
    <row r="9" spans="2:15" s="2" customFormat="1" ht="24" customHeight="1" thickTop="1" thickBot="1" x14ac:dyDescent="0.25">
      <c r="B9" s="27" t="s">
        <v>14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9"/>
    </row>
    <row r="10" spans="2:15" s="2" customFormat="1" ht="13.5" thickTop="1" x14ac:dyDescent="0.2">
      <c r="B10" s="30" t="s">
        <v>8</v>
      </c>
      <c r="C10" s="24" t="s">
        <v>12</v>
      </c>
      <c r="D10" s="24"/>
      <c r="E10" s="24"/>
      <c r="F10" s="25"/>
      <c r="G10" s="25"/>
      <c r="H10" s="25"/>
      <c r="I10" s="25"/>
      <c r="J10" s="25"/>
      <c r="K10" s="25"/>
      <c r="L10" s="25"/>
      <c r="M10" s="25"/>
      <c r="N10" s="25"/>
      <c r="O10" s="26"/>
    </row>
    <row r="11" spans="2:15" s="2" customFormat="1" x14ac:dyDescent="0.2">
      <c r="B11" s="31"/>
      <c r="C11" s="35" t="s">
        <v>4</v>
      </c>
      <c r="D11" s="36"/>
      <c r="E11" s="36"/>
      <c r="F11" s="37"/>
      <c r="G11" s="38" t="s">
        <v>5</v>
      </c>
      <c r="H11" s="36"/>
      <c r="I11" s="36"/>
      <c r="J11" s="37"/>
      <c r="K11" s="38" t="s">
        <v>6</v>
      </c>
      <c r="L11" s="36"/>
      <c r="M11" s="36"/>
      <c r="N11" s="37"/>
      <c r="O11" s="33" t="s">
        <v>0</v>
      </c>
    </row>
    <row r="12" spans="2:15" s="2" customFormat="1" ht="23.25" thickBot="1" x14ac:dyDescent="0.25">
      <c r="B12" s="32"/>
      <c r="C12" s="12" t="s">
        <v>11</v>
      </c>
      <c r="D12" s="11" t="s">
        <v>10</v>
      </c>
      <c r="E12" s="11" t="s">
        <v>7</v>
      </c>
      <c r="F12" s="11" t="s">
        <v>0</v>
      </c>
      <c r="G12" s="10" t="s">
        <v>11</v>
      </c>
      <c r="H12" s="10" t="s">
        <v>10</v>
      </c>
      <c r="I12" s="10" t="s">
        <v>7</v>
      </c>
      <c r="J12" s="10" t="s">
        <v>0</v>
      </c>
      <c r="K12" s="10" t="s">
        <v>11</v>
      </c>
      <c r="L12" s="10" t="s">
        <v>10</v>
      </c>
      <c r="M12" s="10" t="s">
        <v>7</v>
      </c>
      <c r="N12" s="10" t="s">
        <v>0</v>
      </c>
      <c r="O12" s="34"/>
    </row>
    <row r="13" spans="2:15" s="2" customFormat="1" ht="12" customHeight="1" thickTop="1" x14ac:dyDescent="0.2">
      <c r="B13" s="7" t="s">
        <v>1</v>
      </c>
      <c r="C13" s="13">
        <v>2911</v>
      </c>
      <c r="D13" s="14">
        <v>10</v>
      </c>
      <c r="E13" s="14">
        <v>3035</v>
      </c>
      <c r="F13" s="14">
        <v>5956</v>
      </c>
      <c r="G13" s="14">
        <v>8</v>
      </c>
      <c r="H13" s="14">
        <v>0</v>
      </c>
      <c r="I13" s="14">
        <v>17</v>
      </c>
      <c r="J13" s="14">
        <v>25</v>
      </c>
      <c r="K13" s="14">
        <v>20</v>
      </c>
      <c r="L13" s="14">
        <v>0</v>
      </c>
      <c r="M13" s="14">
        <v>412</v>
      </c>
      <c r="N13" s="14">
        <v>432</v>
      </c>
      <c r="O13" s="15">
        <v>6413</v>
      </c>
    </row>
    <row r="14" spans="2:15" s="2" customFormat="1" ht="12" customHeight="1" x14ac:dyDescent="0.2">
      <c r="B14" s="8" t="s">
        <v>2</v>
      </c>
      <c r="C14" s="16">
        <v>2</v>
      </c>
      <c r="D14" s="17">
        <v>0</v>
      </c>
      <c r="E14" s="18">
        <v>13</v>
      </c>
      <c r="F14" s="17">
        <v>15</v>
      </c>
      <c r="G14" s="17">
        <v>0</v>
      </c>
      <c r="H14" s="17">
        <v>0</v>
      </c>
      <c r="I14" s="18">
        <v>6</v>
      </c>
      <c r="J14" s="17">
        <v>6</v>
      </c>
      <c r="K14" s="17">
        <v>0</v>
      </c>
      <c r="L14" s="17">
        <v>0</v>
      </c>
      <c r="M14" s="18">
        <v>8</v>
      </c>
      <c r="N14" s="17">
        <v>8</v>
      </c>
      <c r="O14" s="19">
        <v>29</v>
      </c>
    </row>
    <row r="15" spans="2:15" s="2" customFormat="1" ht="12" customHeight="1" x14ac:dyDescent="0.2">
      <c r="B15" s="8" t="s">
        <v>3</v>
      </c>
      <c r="C15" s="16">
        <v>19</v>
      </c>
      <c r="D15" s="17">
        <v>2</v>
      </c>
      <c r="E15" s="17">
        <v>366</v>
      </c>
      <c r="F15" s="17">
        <v>387</v>
      </c>
      <c r="G15" s="17">
        <v>2</v>
      </c>
      <c r="H15" s="17">
        <v>0</v>
      </c>
      <c r="I15" s="17">
        <v>30</v>
      </c>
      <c r="J15" s="17">
        <v>32</v>
      </c>
      <c r="K15" s="17">
        <v>6</v>
      </c>
      <c r="L15" s="17">
        <v>0</v>
      </c>
      <c r="M15" s="17">
        <v>317</v>
      </c>
      <c r="N15" s="17">
        <v>323</v>
      </c>
      <c r="O15" s="19">
        <v>742</v>
      </c>
    </row>
    <row r="16" spans="2:15" s="2" customFormat="1" ht="12" customHeight="1" thickBot="1" x14ac:dyDescent="0.25">
      <c r="B16" s="9" t="s">
        <v>0</v>
      </c>
      <c r="C16" s="20">
        <v>2932</v>
      </c>
      <c r="D16" s="21">
        <v>12</v>
      </c>
      <c r="E16" s="21">
        <v>3414</v>
      </c>
      <c r="F16" s="21">
        <v>6358</v>
      </c>
      <c r="G16" s="21">
        <v>10</v>
      </c>
      <c r="H16" s="21">
        <v>0</v>
      </c>
      <c r="I16" s="21">
        <v>53</v>
      </c>
      <c r="J16" s="21">
        <v>63</v>
      </c>
      <c r="K16" s="21">
        <v>26</v>
      </c>
      <c r="L16" s="21">
        <v>0</v>
      </c>
      <c r="M16" s="21">
        <v>737</v>
      </c>
      <c r="N16" s="21">
        <v>763</v>
      </c>
      <c r="O16" s="22">
        <v>7184</v>
      </c>
    </row>
    <row r="17" spans="2:2" s="2" customFormat="1" ht="12" customHeight="1" thickTop="1" x14ac:dyDescent="0.2">
      <c r="B17" s="2" t="s">
        <v>13</v>
      </c>
    </row>
    <row r="18" spans="2:2" ht="12" customHeight="1" x14ac:dyDescent="0.2"/>
    <row r="19" spans="2:2" ht="12" customHeight="1" x14ac:dyDescent="0.2"/>
    <row r="20" spans="2:2" ht="12" customHeight="1" x14ac:dyDescent="0.2"/>
    <row r="21" spans="2:2" ht="12" customHeight="1" x14ac:dyDescent="0.2"/>
  </sheetData>
  <mergeCells count="7">
    <mergeCell ref="C10:O10"/>
    <mergeCell ref="B9:O9"/>
    <mergeCell ref="B10:B12"/>
    <mergeCell ref="O11:O12"/>
    <mergeCell ref="C11:F11"/>
    <mergeCell ref="G11:J11"/>
    <mergeCell ref="K11:N11"/>
  </mergeCells>
  <phoneticPr fontId="0" type="noConversion"/>
  <pageMargins left="0.39370078740157483" right="0.39370078740157483" top="0.39370078740157483" bottom="0.39370078740157483" header="0" footer="0"/>
  <pageSetup paperSize="9" scale="8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1:E40"/>
  <sheetViews>
    <sheetView showGridLines="0" workbookViewId="0"/>
  </sheetViews>
  <sheetFormatPr baseColWidth="10" defaultRowHeight="12.75" x14ac:dyDescent="0.2"/>
  <sheetData>
    <row r="11" spans="2:5" x14ac:dyDescent="0.2">
      <c r="B11" s="39" t="s">
        <v>9</v>
      </c>
      <c r="C11" s="39"/>
      <c r="D11" s="39"/>
      <c r="E11" s="39"/>
    </row>
    <row r="12" spans="2:5" x14ac:dyDescent="0.2">
      <c r="B12" s="3" t="s">
        <v>4</v>
      </c>
      <c r="C12" s="3" t="s">
        <v>5</v>
      </c>
      <c r="D12" s="3" t="s">
        <v>6</v>
      </c>
      <c r="E12" s="3"/>
    </row>
    <row r="13" spans="2:5" x14ac:dyDescent="0.2">
      <c r="B13" s="1">
        <f>'1.8.'!F16</f>
        <v>6358</v>
      </c>
      <c r="C13" s="1">
        <f>'1.8.'!J16</f>
        <v>63</v>
      </c>
      <c r="D13" s="1">
        <f>'1.8.'!N16</f>
        <v>763</v>
      </c>
    </row>
    <row r="30" spans="2:2" x14ac:dyDescent="0.2">
      <c r="B30" s="2" t="s">
        <v>13</v>
      </c>
    </row>
    <row r="40" spans="2:2" x14ac:dyDescent="0.2">
      <c r="B40" s="2"/>
    </row>
  </sheetData>
  <mergeCells count="1">
    <mergeCell ref="B11:E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2:D30"/>
  <sheetViews>
    <sheetView showGridLines="0" workbookViewId="0"/>
  </sheetViews>
  <sheetFormatPr baseColWidth="10" defaultRowHeight="12.75" x14ac:dyDescent="0.2"/>
  <sheetData>
    <row r="12" spans="2:4" ht="12" customHeight="1" x14ac:dyDescent="0.2"/>
    <row r="13" spans="2:4" x14ac:dyDescent="0.2">
      <c r="B13" s="5" t="s">
        <v>1</v>
      </c>
      <c r="C13" s="5">
        <f>'1.8.'!O13</f>
        <v>6413</v>
      </c>
      <c r="D13" s="23">
        <f>C13/SUM(C13:C15)</f>
        <v>0.89267817371937641</v>
      </c>
    </row>
    <row r="14" spans="2:4" x14ac:dyDescent="0.2">
      <c r="B14" s="5" t="s">
        <v>2</v>
      </c>
      <c r="C14" s="5">
        <f>'1.8.'!O14</f>
        <v>29</v>
      </c>
      <c r="D14" s="23">
        <f>C14/SUM(C13:C15)</f>
        <v>4.0367483296213811E-3</v>
      </c>
    </row>
    <row r="15" spans="2:4" x14ac:dyDescent="0.2">
      <c r="B15" s="5" t="s">
        <v>3</v>
      </c>
      <c r="C15" s="5">
        <f>'1.8.'!O15</f>
        <v>742</v>
      </c>
      <c r="D15" s="23">
        <f>C15/SUM(C13:C15)</f>
        <v>0.10328507795100222</v>
      </c>
    </row>
    <row r="16" spans="2:4" x14ac:dyDescent="0.2">
      <c r="B16" s="4"/>
      <c r="C16" s="4"/>
    </row>
    <row r="30" spans="2:2" x14ac:dyDescent="0.2">
      <c r="B30" s="2" t="s">
        <v>13</v>
      </c>
    </row>
  </sheetData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1.8.</vt:lpstr>
      <vt:lpstr>Gráfico4</vt:lpstr>
      <vt:lpstr>Gráfico5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2016-07-14T11:46:15Z</cp:lastPrinted>
  <dcterms:created xsi:type="dcterms:W3CDTF">2003-10-30T12:46:54Z</dcterms:created>
  <dcterms:modified xsi:type="dcterms:W3CDTF">2016-07-19T11:02:38Z</dcterms:modified>
</cp:coreProperties>
</file>