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0" yWindow="0" windowWidth="13125" windowHeight="6105"/>
  </bookViews>
  <sheets>
    <sheet name="Indice Tablas" sheetId="1" r:id="rId1"/>
    <sheet name="Tablas II.1" sheetId="2" r:id="rId2"/>
    <sheet name="Tabla II.1.5" sheetId="3" r:id="rId3"/>
    <sheet name="Tablas II.2" sheetId="4" r:id="rId4"/>
  </sheets>
  <definedNames>
    <definedName name="_xlnm.Print_Area" localSheetId="0">'Indice Tablas'!$A$1:$D$36</definedName>
  </definedNames>
  <calcPr calcId="152511"/>
</workbook>
</file>

<file path=xl/calcChain.xml><?xml version="1.0" encoding="utf-8"?>
<calcChain xmlns="http://schemas.openxmlformats.org/spreadsheetml/2006/main">
  <c r="C28" i="1" l="1"/>
  <c r="C27" i="1" l="1"/>
  <c r="C26" i="1"/>
  <c r="C25" i="1"/>
  <c r="C22" i="1"/>
  <c r="C21" i="1"/>
  <c r="C20" i="1"/>
  <c r="C19" i="1"/>
  <c r="C18" i="1"/>
</calcChain>
</file>

<file path=xl/sharedStrings.xml><?xml version="1.0" encoding="utf-8"?>
<sst xmlns="http://schemas.openxmlformats.org/spreadsheetml/2006/main" count="264" uniqueCount="93">
  <si>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</si>
  <si>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</si>
  <si>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</si>
  <si>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</si>
  <si>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Junio 2022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</si>
  <si>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</si>
  <si>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</si>
  <si>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</si>
  <si>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</si>
  <si>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</si>
  <si>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</si>
  <si>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2019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</si>
  <si>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</si>
  <si>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</si>
  <si>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</si>
  <si>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</si>
  <si>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</si>
  <si>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</si>
  <si>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</si>
  <si>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</si>
  <si>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</si>
  <si>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</si>
  <si>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</si>
  <si>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</si>
  <si>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</si>
  <si>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</si>
  <si>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</si>
  <si>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</si>
  <si>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</si>
  <si>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</si>
  <si>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</si>
  <si>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</si>
  <si>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</si>
  <si>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</si>
  <si>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</si>
  <si>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</si>
  <si>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</si>
  <si>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Junio 2022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</si>
  <si>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</si>
  <si>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</si>
  <si>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Enero-Junio 2022</t>
  </si>
  <si>
    <t>Tabla II.1.3 Transferencias según Tipo de vehículo y Provincia de tramitación. Variación interanual (%).
Junio 2022</t>
  </si>
  <si>
    <t>Tabla II.1.4 Transferencias según Tipo de vehículo y Provincia de tramitación. Variación interanual (%).
Enero-Junio 2022</t>
  </si>
  <si>
    <t>enero-19</t>
  </si>
  <si>
    <t>febrero-19</t>
  </si>
  <si>
    <t>marzo-19</t>
  </si>
  <si>
    <t>abril-19</t>
  </si>
  <si>
    <t>mayo-19</t>
  </si>
  <si>
    <t>junio-19</t>
  </si>
  <si>
    <t>julio-19</t>
  </si>
  <si>
    <t>agosto-19</t>
  </si>
  <si>
    <t>septiembre-19</t>
  </si>
  <si>
    <t>octubre-19</t>
  </si>
  <si>
    <t>noviembre-19</t>
  </si>
  <si>
    <t>diciembre-19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</si>
  <si>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</si>
  <si>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</si>
  <si>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</si>
  <si>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</si>
  <si>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</si>
  <si>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</si>
  <si>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</si>
  <si>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</si>
  <si>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</si>
  <si>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</si>
  <si>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</si>
  <si>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</si>
  <si>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</si>
  <si>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</si>
  <si>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</si>
  <si>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</si>
  <si>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</si>
  <si>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</si>
  <si>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</si>
  <si>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</si>
  <si>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</si>
  <si>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</si>
  <si>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</si>
  <si>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</si>
  <si>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</si>
  <si>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</si>
  <si>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</si>
  <si>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</si>
  <si>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</si>
  <si>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</si>
  <si>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Tabla II.1.5 Transferencias mensuales tramitadas en Castilla y León según Tipo de vehículo. Años 2019-2022</t>
  </si>
  <si>
    <t>Tabla II.2.1 Transferencias según Tipo de vehículo y Provincia de matriculación.
Junio 2022</t>
  </si>
  <si>
    <t>Tabla II.2.2 Transferencias según Tipo de vehículo y Provincia de matriculación.
Enero-Junio 2022</t>
  </si>
  <si>
    <t>Tabla II.2.3 Transferencias según Tipo de vehículo y Provincia de matriculación. Variación interanual (%).
Junio 2022</t>
  </si>
  <si>
    <t>Tabla II.2.4 Transferencias según Tipo de vehículo y Provincia de matriculación. Variación interanual (%).
Enero-Junio 2022</t>
  </si>
  <si>
    <t>*</t>
  </si>
  <si>
    <r>
      <t xml:space="preserve">Nota: </t>
    </r>
    <r>
      <rPr>
        <vertAlign val="superscript"/>
        <sz val="8"/>
        <color rgb="FF000000"/>
        <rFont val="Arial"/>
        <family val="2"/>
      </rPr>
      <t>(*)</t>
    </r>
    <r>
      <rPr>
        <sz val="8"/>
        <color rgb="FF000000"/>
        <rFont val="Arial"/>
      </rPr>
      <t xml:space="preserve"> No se produjo transferencia de ningún vehículo de este tipo en el mismo mes del año anterior. Datos provisionales.</t>
    </r>
  </si>
  <si>
    <r>
      <t xml:space="preserve">Nota: </t>
    </r>
    <r>
      <rPr>
        <vertAlign val="superscript"/>
        <sz val="8"/>
        <color rgb="FF000000"/>
        <rFont val="Arial"/>
        <family val="2"/>
      </rPr>
      <t>(*)</t>
    </r>
    <r>
      <rPr>
        <sz val="8"/>
        <color rgb="FF000000"/>
        <rFont val="Arial"/>
      </rPr>
      <t xml:space="preserve"> No se produjo transferencia de ningún vehículo de este tipo en el mismo periodo del año anterior. Datos provisionales.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</si>
</sst>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7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  <font>
      <vertAlign val="superscript"/>
      <sz val="8"/>
      <color rgb="FF00000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 applyAlignme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right" vertical="center" wrapText="1"/>
    </xf>
    <xf numFmtId="0" fontId="10" fillId="0" borderId="0" xfId="0" applyFont="1" applyAlignment="1">
      <alignment vertical="center"/>
    </xf>
    <xf numFmtId="0" fontId="16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5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06.42578125" bestFit="1" customWidth="1"/>
  </cols>
  <sheetData>
    <row r="1" spans="1:4" ht="12" customHeight="1" x14ac:dyDescent="0.25">
      <c r="A1" s="70"/>
    </row>
    <row r="2" spans="1:4" ht="12" customHeight="1" x14ac:dyDescent="0.25"/>
    <row r="3" spans="1:4" ht="12" customHeight="1" x14ac:dyDescent="0.25"/>
    <row r="4" spans="1:4" ht="12" customHeight="1" x14ac:dyDescent="0.25"/>
    <row r="5" spans="1:4" ht="12" customHeight="1" x14ac:dyDescent="0.25"/>
    <row r="6" spans="1:4" ht="12" customHeight="1" x14ac:dyDescent="0.25"/>
    <row r="7" spans="1:4" ht="12" customHeight="1" x14ac:dyDescent="0.25"/>
    <row r="8" spans="1:4" ht="12" customHeight="1" x14ac:dyDescent="0.25"/>
    <row r="9" spans="1:4" ht="18" customHeight="1" x14ac:dyDescent="0.25">
      <c r="B9" s="71" t="s">
        <v>0</v>
      </c>
      <c r="C9" s="71"/>
      <c r="D9" s="71"/>
    </row>
    <row r="10" spans="1:4" ht="14.25" customHeight="1" x14ac:dyDescent="0.25"/>
    <row r="11" spans="1:4" ht="20.100000000000001" customHeight="1" x14ac:dyDescent="0.25">
      <c r="B11" s="1" t="s">
        <v>1</v>
      </c>
    </row>
    <row r="12" spans="1:4" ht="20.100000000000001" customHeight="1" x14ac:dyDescent="0.25">
      <c r="B12" s="1" t="s">
        <v>2</v>
      </c>
    </row>
    <row r="13" spans="1:4" ht="14.25" customHeight="1" x14ac:dyDescent="0.25"/>
    <row r="14" spans="1:4" ht="20.100000000000001" customHeight="1" x14ac:dyDescent="0.25">
      <c r="B14" s="2" t="s">
        <v>3</v>
      </c>
    </row>
    <row r="15" spans="1:4" ht="20.100000000000001" customHeight="1" x14ac:dyDescent="0.25">
      <c r="B15" s="2" t="s">
        <v>4</v>
      </c>
    </row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II.1'!A77",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x14ac:dyDescent="0.25">
      <c r="C23" s="4"/>
      <c r="D23" s="5"/>
    </row>
    <row r="24" spans="2:4" ht="20.100000000000001" customHeight="1" x14ac:dyDescent="0.25">
      <c r="B24" s="3" t="s">
        <v>6</v>
      </c>
    </row>
    <row r="25" spans="2:4" ht="18.75" customHeight="1" x14ac:dyDescent="0.25">
      <c r="C25" s="4" t="str">
        <f>HYPERLINK("#'Tablas II.2'!A1", "Tabla II.2. 1")</f>
        <v>Tabla II.2. 1</v>
      </c>
      <c r="D25" s="5" t="s">
        <v>12</v>
      </c>
    </row>
    <row r="26" spans="2:4" ht="18.75" customHeight="1" x14ac:dyDescent="0.25">
      <c r="C26" s="4" t="str">
        <f>HYPERLINK("#'Tablas II.2'!A41", "Tabla II.2. 2")</f>
        <v>Tabla II.2. 2</v>
      </c>
      <c r="D26" s="5" t="s">
        <v>13</v>
      </c>
    </row>
    <row r="27" spans="2:4" ht="18.75" customHeight="1" x14ac:dyDescent="0.25">
      <c r="C27" s="4" t="str">
        <f>HYPERLINK("#'Tablas II.2'!A59", "Tabla II.2. 3")</f>
        <v>Tabla II.2. 3</v>
      </c>
      <c r="D27" s="5" t="s">
        <v>14</v>
      </c>
    </row>
    <row r="28" spans="2:4" ht="18.75" customHeight="1" x14ac:dyDescent="0.25">
      <c r="C28" s="4" t="str">
        <f>HYPERLINK("#'Tablas II.2'!A76", "Tabla II.2. 4")</f>
        <v>Tabla II.2. 4</v>
      </c>
      <c r="D28" s="5" t="s">
        <v>15</v>
      </c>
    </row>
    <row r="29" spans="2:4" x14ac:dyDescent="0.25">
      <c r="C29" s="4"/>
      <c r="D29" s="5"/>
    </row>
    <row r="35" spans="2:4" x14ac:dyDescent="0.25">
      <c r="B35" s="67" t="s">
        <v>16</v>
      </c>
      <c r="C35" s="67"/>
      <c r="D35" s="68"/>
    </row>
  </sheetData>
  <mergeCells count="2">
    <mergeCell ref="B9:D9"/>
    <mergeCell ref="B35:D35"/>
  </mergeCells>
  <hyperlinks>
    <hyperlink ref="B35" r:id="rId1"/>
  </hyperlinks>
  <pageMargins left="0.7" right="0.7" top="0.75" bottom="0.75" header="0" footer="0"/>
  <pageSetup paperSize="9" scale="87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0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69" t="s">
        <v>37</v>
      </c>
      <c r="C9" s="69"/>
      <c r="D9" s="69"/>
      <c r="E9" s="69"/>
      <c r="F9" s="69"/>
      <c r="G9" s="69"/>
      <c r="H9" s="69"/>
      <c r="I9" s="69"/>
      <c r="J9" s="69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152</v>
      </c>
      <c r="D11" s="14">
        <v>0</v>
      </c>
      <c r="E11" s="14">
        <v>508</v>
      </c>
      <c r="F11" s="14">
        <v>85</v>
      </c>
      <c r="G11" s="14">
        <v>3</v>
      </c>
      <c r="H11" s="14">
        <v>9</v>
      </c>
      <c r="I11" s="14">
        <v>5</v>
      </c>
      <c r="J11" s="15">
        <v>762</v>
      </c>
    </row>
    <row r="12" spans="1:10" ht="13.5" customHeight="1" x14ac:dyDescent="0.25">
      <c r="B12" s="10" t="s">
        <v>27</v>
      </c>
      <c r="C12" s="14">
        <v>202</v>
      </c>
      <c r="D12" s="14">
        <v>0</v>
      </c>
      <c r="E12" s="14">
        <v>1084</v>
      </c>
      <c r="F12" s="14">
        <v>156</v>
      </c>
      <c r="G12" s="14">
        <v>39</v>
      </c>
      <c r="H12" s="14">
        <v>38</v>
      </c>
      <c r="I12" s="14">
        <v>18</v>
      </c>
      <c r="J12" s="15">
        <v>1537</v>
      </c>
    </row>
    <row r="13" spans="1:10" ht="13.5" customHeight="1" x14ac:dyDescent="0.25">
      <c r="B13" s="10" t="s">
        <v>28</v>
      </c>
      <c r="C13" s="14">
        <v>233</v>
      </c>
      <c r="D13" s="14">
        <v>0</v>
      </c>
      <c r="E13" s="14">
        <v>1402</v>
      </c>
      <c r="F13" s="14">
        <v>197</v>
      </c>
      <c r="G13" s="14">
        <v>13</v>
      </c>
      <c r="H13" s="14">
        <v>20</v>
      </c>
      <c r="I13" s="14">
        <v>20</v>
      </c>
      <c r="J13" s="15">
        <v>1885</v>
      </c>
    </row>
    <row r="14" spans="1:10" ht="13.5" customHeight="1" x14ac:dyDescent="0.25">
      <c r="B14" s="10" t="s">
        <v>29</v>
      </c>
      <c r="C14" s="14">
        <v>135</v>
      </c>
      <c r="D14" s="14">
        <v>2</v>
      </c>
      <c r="E14" s="14">
        <v>663</v>
      </c>
      <c r="F14" s="14">
        <v>69</v>
      </c>
      <c r="G14" s="14">
        <v>8</v>
      </c>
      <c r="H14" s="14">
        <v>16</v>
      </c>
      <c r="I14" s="14">
        <v>19</v>
      </c>
      <c r="J14" s="15">
        <v>912</v>
      </c>
    </row>
    <row r="15" spans="1:10" ht="13.5" customHeight="1" x14ac:dyDescent="0.25">
      <c r="B15" s="10" t="s">
        <v>30</v>
      </c>
      <c r="C15" s="14">
        <v>247</v>
      </c>
      <c r="D15" s="14">
        <v>0</v>
      </c>
      <c r="E15" s="14">
        <v>1939</v>
      </c>
      <c r="F15" s="14">
        <v>193</v>
      </c>
      <c r="G15" s="14">
        <v>9</v>
      </c>
      <c r="H15" s="14">
        <v>14</v>
      </c>
      <c r="I15" s="14">
        <v>22</v>
      </c>
      <c r="J15" s="15">
        <v>2424</v>
      </c>
    </row>
    <row r="16" spans="1:10" ht="13.5" customHeight="1" x14ac:dyDescent="0.25">
      <c r="B16" s="10" t="s">
        <v>31</v>
      </c>
      <c r="C16" s="14">
        <v>164</v>
      </c>
      <c r="D16" s="14">
        <v>0</v>
      </c>
      <c r="E16" s="14">
        <v>627</v>
      </c>
      <c r="F16" s="14">
        <v>456</v>
      </c>
      <c r="G16" s="14">
        <v>9</v>
      </c>
      <c r="H16" s="14">
        <v>42</v>
      </c>
      <c r="I16" s="14">
        <v>27</v>
      </c>
      <c r="J16" s="15">
        <v>1325</v>
      </c>
    </row>
    <row r="17" spans="2:10" ht="13.5" customHeight="1" x14ac:dyDescent="0.25">
      <c r="B17" s="10" t="s">
        <v>32</v>
      </c>
      <c r="C17" s="14">
        <v>70</v>
      </c>
      <c r="D17" s="14">
        <v>0</v>
      </c>
      <c r="E17" s="14">
        <v>261</v>
      </c>
      <c r="F17" s="14">
        <v>26</v>
      </c>
      <c r="G17" s="14">
        <v>30</v>
      </c>
      <c r="H17" s="14">
        <v>32</v>
      </c>
      <c r="I17" s="14">
        <v>7</v>
      </c>
      <c r="J17" s="15">
        <v>426</v>
      </c>
    </row>
    <row r="18" spans="2:10" ht="13.5" customHeight="1" x14ac:dyDescent="0.25">
      <c r="B18" s="10" t="s">
        <v>33</v>
      </c>
      <c r="C18" s="14">
        <v>249</v>
      </c>
      <c r="D18" s="14">
        <v>1</v>
      </c>
      <c r="E18" s="14">
        <v>1537</v>
      </c>
      <c r="F18" s="14">
        <v>285</v>
      </c>
      <c r="G18" s="14">
        <v>17</v>
      </c>
      <c r="H18" s="14">
        <v>30</v>
      </c>
      <c r="I18" s="14">
        <v>24</v>
      </c>
      <c r="J18" s="15">
        <v>2143</v>
      </c>
    </row>
    <row r="19" spans="2:10" ht="13.5" customHeight="1" x14ac:dyDescent="0.25">
      <c r="B19" s="10" t="s">
        <v>34</v>
      </c>
      <c r="C19" s="14">
        <v>144</v>
      </c>
      <c r="D19" s="14">
        <v>2</v>
      </c>
      <c r="E19" s="14">
        <v>613</v>
      </c>
      <c r="F19" s="14">
        <v>62</v>
      </c>
      <c r="G19" s="14">
        <v>3</v>
      </c>
      <c r="H19" s="14">
        <v>13</v>
      </c>
      <c r="I19" s="14">
        <v>16</v>
      </c>
      <c r="J19" s="15">
        <v>853</v>
      </c>
    </row>
    <row r="20" spans="2:10" ht="13.5" customHeight="1" x14ac:dyDescent="0.25">
      <c r="B20" s="12" t="s">
        <v>35</v>
      </c>
      <c r="C20" s="16">
        <v>1596</v>
      </c>
      <c r="D20" s="16">
        <v>5</v>
      </c>
      <c r="E20" s="16">
        <v>8634</v>
      </c>
      <c r="F20" s="16">
        <v>1529</v>
      </c>
      <c r="G20" s="16">
        <v>131</v>
      </c>
      <c r="H20" s="16">
        <v>214</v>
      </c>
      <c r="I20" s="16">
        <v>158</v>
      </c>
      <c r="J20" s="17">
        <v>12267</v>
      </c>
    </row>
    <row r="21" spans="2:10" ht="13.5" customHeight="1" x14ac:dyDescent="0.25">
      <c r="B21" s="13" t="s">
        <v>36</v>
      </c>
      <c r="C21" s="18">
        <v>41340</v>
      </c>
      <c r="D21" s="18">
        <v>481</v>
      </c>
      <c r="E21" s="18">
        <v>225896</v>
      </c>
      <c r="F21" s="18">
        <v>36195</v>
      </c>
      <c r="G21" s="18">
        <v>2572</v>
      </c>
      <c r="H21" s="18">
        <v>3612</v>
      </c>
      <c r="I21" s="18">
        <v>3281</v>
      </c>
      <c r="J21" s="19">
        <v>313377</v>
      </c>
    </row>
    <row r="22" spans="2:10" ht="13.5" customHeight="1" x14ac:dyDescent="0.25">
      <c r="B22" s="72" t="s">
        <v>38</v>
      </c>
    </row>
    <row r="23" spans="2:10" ht="13.5" customHeight="1" x14ac:dyDescent="0.25">
      <c r="B23" s="72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69" t="s">
        <v>40</v>
      </c>
      <c r="C27" s="69"/>
      <c r="D27" s="69"/>
      <c r="E27" s="69"/>
      <c r="F27" s="69"/>
      <c r="G27" s="69"/>
      <c r="H27" s="69"/>
      <c r="I27" s="69"/>
      <c r="J27" s="69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20">
        <v>818</v>
      </c>
      <c r="D29" s="20">
        <v>1</v>
      </c>
      <c r="E29" s="20">
        <v>2895</v>
      </c>
      <c r="F29" s="20">
        <v>468</v>
      </c>
      <c r="G29" s="20">
        <v>30</v>
      </c>
      <c r="H29" s="20">
        <v>48</v>
      </c>
      <c r="I29" s="20">
        <v>76</v>
      </c>
      <c r="J29" s="21">
        <v>4336</v>
      </c>
    </row>
    <row r="30" spans="2:10" ht="13.5" customHeight="1" x14ac:dyDescent="0.25">
      <c r="B30" s="10" t="s">
        <v>27</v>
      </c>
      <c r="C30" s="20">
        <v>1331</v>
      </c>
      <c r="D30" s="20">
        <v>7</v>
      </c>
      <c r="E30" s="20">
        <v>6485</v>
      </c>
      <c r="F30" s="20">
        <v>830</v>
      </c>
      <c r="G30" s="20">
        <v>187</v>
      </c>
      <c r="H30" s="20">
        <v>179</v>
      </c>
      <c r="I30" s="20">
        <v>138</v>
      </c>
      <c r="J30" s="21">
        <v>9157</v>
      </c>
    </row>
    <row r="31" spans="2:10" ht="13.5" customHeight="1" x14ac:dyDescent="0.25">
      <c r="B31" s="10" t="s">
        <v>28</v>
      </c>
      <c r="C31" s="20">
        <v>1650</v>
      </c>
      <c r="D31" s="20">
        <v>9</v>
      </c>
      <c r="E31" s="20">
        <v>8100</v>
      </c>
      <c r="F31" s="20">
        <v>1043</v>
      </c>
      <c r="G31" s="20">
        <v>119</v>
      </c>
      <c r="H31" s="20">
        <v>143</v>
      </c>
      <c r="I31" s="20">
        <v>139</v>
      </c>
      <c r="J31" s="21">
        <v>11203</v>
      </c>
    </row>
    <row r="32" spans="2:10" ht="13.5" customHeight="1" x14ac:dyDescent="0.25">
      <c r="B32" s="10" t="s">
        <v>29</v>
      </c>
      <c r="C32" s="20">
        <v>786</v>
      </c>
      <c r="D32" s="20">
        <v>3</v>
      </c>
      <c r="E32" s="20">
        <v>4039</v>
      </c>
      <c r="F32" s="20">
        <v>423</v>
      </c>
      <c r="G32" s="20">
        <v>76</v>
      </c>
      <c r="H32" s="20">
        <v>106</v>
      </c>
      <c r="I32" s="20">
        <v>107</v>
      </c>
      <c r="J32" s="21">
        <v>5540</v>
      </c>
    </row>
    <row r="33" spans="2:10" ht="13.5" customHeight="1" x14ac:dyDescent="0.25">
      <c r="B33" s="10" t="s">
        <v>30</v>
      </c>
      <c r="C33" s="20">
        <v>1557</v>
      </c>
      <c r="D33" s="20">
        <v>5</v>
      </c>
      <c r="E33" s="20">
        <v>10846</v>
      </c>
      <c r="F33" s="20">
        <v>942</v>
      </c>
      <c r="G33" s="20">
        <v>66</v>
      </c>
      <c r="H33" s="20">
        <v>78</v>
      </c>
      <c r="I33" s="20">
        <v>133</v>
      </c>
      <c r="J33" s="21">
        <v>13627</v>
      </c>
    </row>
    <row r="34" spans="2:10" ht="13.5" customHeight="1" x14ac:dyDescent="0.25">
      <c r="B34" s="10" t="s">
        <v>31</v>
      </c>
      <c r="C34" s="20">
        <v>1035</v>
      </c>
      <c r="D34" s="20">
        <v>3</v>
      </c>
      <c r="E34" s="20">
        <v>3731</v>
      </c>
      <c r="F34" s="20">
        <v>2089</v>
      </c>
      <c r="G34" s="20">
        <v>41</v>
      </c>
      <c r="H34" s="20">
        <v>231</v>
      </c>
      <c r="I34" s="20">
        <v>135</v>
      </c>
      <c r="J34" s="21">
        <v>7265</v>
      </c>
    </row>
    <row r="35" spans="2:10" ht="13.5" customHeight="1" x14ac:dyDescent="0.25">
      <c r="B35" s="10" t="s">
        <v>32</v>
      </c>
      <c r="C35" s="20">
        <v>543</v>
      </c>
      <c r="D35" s="20">
        <v>0</v>
      </c>
      <c r="E35" s="20">
        <v>1827</v>
      </c>
      <c r="F35" s="20">
        <v>203</v>
      </c>
      <c r="G35" s="20">
        <v>361</v>
      </c>
      <c r="H35" s="20">
        <v>79</v>
      </c>
      <c r="I35" s="20">
        <v>57</v>
      </c>
      <c r="J35" s="21">
        <v>3070</v>
      </c>
    </row>
    <row r="36" spans="2:10" ht="13.5" customHeight="1" x14ac:dyDescent="0.25">
      <c r="B36" s="10" t="s">
        <v>33</v>
      </c>
      <c r="C36" s="20">
        <v>1521</v>
      </c>
      <c r="D36" s="20">
        <v>1</v>
      </c>
      <c r="E36" s="20">
        <v>8742</v>
      </c>
      <c r="F36" s="20">
        <v>1462</v>
      </c>
      <c r="G36" s="20">
        <v>143</v>
      </c>
      <c r="H36" s="20">
        <v>176</v>
      </c>
      <c r="I36" s="20">
        <v>163</v>
      </c>
      <c r="J36" s="21">
        <v>12208</v>
      </c>
    </row>
    <row r="37" spans="2:10" ht="13.5" customHeight="1" x14ac:dyDescent="0.25">
      <c r="B37" s="10" t="s">
        <v>34</v>
      </c>
      <c r="C37" s="20">
        <v>887</v>
      </c>
      <c r="D37" s="20">
        <v>3</v>
      </c>
      <c r="E37" s="20">
        <v>3808</v>
      </c>
      <c r="F37" s="20">
        <v>402</v>
      </c>
      <c r="G37" s="20">
        <v>35</v>
      </c>
      <c r="H37" s="20">
        <v>88</v>
      </c>
      <c r="I37" s="20">
        <v>127</v>
      </c>
      <c r="J37" s="21">
        <v>5350</v>
      </c>
    </row>
    <row r="38" spans="2:10" ht="13.5" customHeight="1" x14ac:dyDescent="0.25">
      <c r="B38" s="12" t="s">
        <v>35</v>
      </c>
      <c r="C38" s="22">
        <v>10128</v>
      </c>
      <c r="D38" s="22">
        <v>32</v>
      </c>
      <c r="E38" s="22">
        <v>50473</v>
      </c>
      <c r="F38" s="22">
        <v>7862</v>
      </c>
      <c r="G38" s="22">
        <v>1058</v>
      </c>
      <c r="H38" s="22">
        <v>1128</v>
      </c>
      <c r="I38" s="22">
        <v>1075</v>
      </c>
      <c r="J38" s="23">
        <v>71756</v>
      </c>
    </row>
    <row r="39" spans="2:10" ht="13.5" customHeight="1" x14ac:dyDescent="0.25">
      <c r="B39" s="13" t="s">
        <v>36</v>
      </c>
      <c r="C39" s="24">
        <v>242805</v>
      </c>
      <c r="D39" s="24">
        <v>2192</v>
      </c>
      <c r="E39" s="24">
        <v>1263603</v>
      </c>
      <c r="F39" s="24">
        <v>181626</v>
      </c>
      <c r="G39" s="24">
        <v>16301</v>
      </c>
      <c r="H39" s="24">
        <v>21233</v>
      </c>
      <c r="I39" s="24">
        <v>20295</v>
      </c>
      <c r="J39" s="25">
        <v>1748055</v>
      </c>
    </row>
    <row r="40" spans="2:10" ht="13.5" customHeight="1" x14ac:dyDescent="0.25">
      <c r="B40" s="72" t="s">
        <v>38</v>
      </c>
    </row>
    <row r="41" spans="2:10" ht="13.5" customHeight="1" x14ac:dyDescent="0.25">
      <c r="B41" s="72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69" t="s">
        <v>41</v>
      </c>
      <c r="C45" s="69"/>
      <c r="D45" s="69"/>
      <c r="E45" s="69"/>
      <c r="F45" s="69"/>
      <c r="G45" s="69"/>
      <c r="H45" s="69"/>
      <c r="I45" s="69"/>
      <c r="J45" s="69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6">
        <v>-15.5555555555556</v>
      </c>
      <c r="D47" s="26" t="s">
        <v>90</v>
      </c>
      <c r="E47" s="26">
        <v>-12.2625215889465</v>
      </c>
      <c r="F47" s="26">
        <v>8.9743589743589602</v>
      </c>
      <c r="G47" s="26">
        <v>0</v>
      </c>
      <c r="H47" s="26">
        <v>80</v>
      </c>
      <c r="I47" s="26">
        <v>-66.6666666666667</v>
      </c>
      <c r="J47" s="27">
        <v>-11.395348837209299</v>
      </c>
    </row>
    <row r="48" spans="2:10" ht="13.5" customHeight="1" x14ac:dyDescent="0.25">
      <c r="B48" s="10" t="s">
        <v>27</v>
      </c>
      <c r="C48" s="26">
        <v>-27.0758122743682</v>
      </c>
      <c r="D48" s="26">
        <v>-100</v>
      </c>
      <c r="E48" s="26">
        <v>-16.7434715821813</v>
      </c>
      <c r="F48" s="26">
        <v>-19.587628865979401</v>
      </c>
      <c r="G48" s="26">
        <v>34.482758620689701</v>
      </c>
      <c r="H48" s="26">
        <v>-15.5555555555556</v>
      </c>
      <c r="I48" s="26">
        <v>-61.702127659574501</v>
      </c>
      <c r="J48" s="27">
        <v>-18.891820580474899</v>
      </c>
    </row>
    <row r="49" spans="2:10" ht="13.5" customHeight="1" x14ac:dyDescent="0.25">
      <c r="B49" s="10" t="s">
        <v>28</v>
      </c>
      <c r="C49" s="26">
        <v>-26.498422712933799</v>
      </c>
      <c r="D49" s="26">
        <v>-100</v>
      </c>
      <c r="E49" s="26">
        <v>-11.768407803650099</v>
      </c>
      <c r="F49" s="26">
        <v>-14.3478260869565</v>
      </c>
      <c r="G49" s="26">
        <v>-55.172413793103402</v>
      </c>
      <c r="H49" s="26">
        <v>-23.076923076923102</v>
      </c>
      <c r="I49" s="26">
        <v>-35.4838709677419</v>
      </c>
      <c r="J49" s="27">
        <v>-15.2808988764045</v>
      </c>
    </row>
    <row r="50" spans="2:10" ht="13.5" customHeight="1" x14ac:dyDescent="0.25">
      <c r="B50" s="10" t="s">
        <v>29</v>
      </c>
      <c r="C50" s="26">
        <v>-14.012738853503199</v>
      </c>
      <c r="D50" s="26" t="s">
        <v>90</v>
      </c>
      <c r="E50" s="26">
        <v>-10.526315789473699</v>
      </c>
      <c r="F50" s="26">
        <v>-16.867469879518101</v>
      </c>
      <c r="G50" s="26">
        <v>-38.461538461538503</v>
      </c>
      <c r="H50" s="26">
        <v>14.285714285714301</v>
      </c>
      <c r="I50" s="26">
        <v>26.6666666666667</v>
      </c>
      <c r="J50" s="27">
        <v>-10.8504398826979</v>
      </c>
    </row>
    <row r="51" spans="2:10" ht="13.5" customHeight="1" x14ac:dyDescent="0.25">
      <c r="B51" s="10" t="s">
        <v>30</v>
      </c>
      <c r="C51" s="26">
        <v>-22.0820189274448</v>
      </c>
      <c r="D51" s="26" t="s">
        <v>90</v>
      </c>
      <c r="E51" s="26">
        <v>-13.783903957314401</v>
      </c>
      <c r="F51" s="26">
        <v>23.717948717948701</v>
      </c>
      <c r="G51" s="26">
        <v>-43.75</v>
      </c>
      <c r="H51" s="26">
        <v>-53.3333333333333</v>
      </c>
      <c r="I51" s="26">
        <v>-38.8888888888889</v>
      </c>
      <c r="J51" s="27">
        <v>-13.552068473609101</v>
      </c>
    </row>
    <row r="52" spans="2:10" ht="13.5" customHeight="1" x14ac:dyDescent="0.25">
      <c r="B52" s="10" t="s">
        <v>31</v>
      </c>
      <c r="C52" s="26">
        <v>3.1446540880503102</v>
      </c>
      <c r="D52" s="26">
        <v>-100</v>
      </c>
      <c r="E52" s="26">
        <v>-11.5655853314528</v>
      </c>
      <c r="F52" s="26">
        <v>26.6666666666667</v>
      </c>
      <c r="G52" s="26">
        <v>0</v>
      </c>
      <c r="H52" s="26">
        <v>-2.32558139534884</v>
      </c>
      <c r="I52" s="26">
        <v>28.571428571428601</v>
      </c>
      <c r="J52" s="27">
        <v>1.76651305683564</v>
      </c>
    </row>
    <row r="53" spans="2:10" ht="13.5" customHeight="1" x14ac:dyDescent="0.25">
      <c r="B53" s="10" t="s">
        <v>32</v>
      </c>
      <c r="C53" s="26">
        <v>-36.363636363636402</v>
      </c>
      <c r="D53" s="26">
        <v>-100</v>
      </c>
      <c r="E53" s="26">
        <v>-13</v>
      </c>
      <c r="F53" s="26">
        <v>-50.943396226415103</v>
      </c>
      <c r="G53" s="26">
        <v>-62.962962962962997</v>
      </c>
      <c r="H53" s="26">
        <v>52.380952380952401</v>
      </c>
      <c r="I53" s="26">
        <v>0</v>
      </c>
      <c r="J53" s="27">
        <v>-25.654450261780099</v>
      </c>
    </row>
    <row r="54" spans="2:10" ht="13.5" customHeight="1" x14ac:dyDescent="0.25">
      <c r="B54" s="10" t="s">
        <v>33</v>
      </c>
      <c r="C54" s="26">
        <v>-29.4617563739377</v>
      </c>
      <c r="D54" s="26" t="s">
        <v>90</v>
      </c>
      <c r="E54" s="26">
        <v>-25.060945880058501</v>
      </c>
      <c r="F54" s="26">
        <v>-18.571428571428601</v>
      </c>
      <c r="G54" s="26">
        <v>-43.3333333333333</v>
      </c>
      <c r="H54" s="26">
        <v>-30.232558139534898</v>
      </c>
      <c r="I54" s="26">
        <v>-36.842105263157897</v>
      </c>
      <c r="J54" s="27">
        <v>-25.200698080279199</v>
      </c>
    </row>
    <row r="55" spans="2:10" ht="13.5" customHeight="1" x14ac:dyDescent="0.25">
      <c r="B55" s="10" t="s">
        <v>34</v>
      </c>
      <c r="C55" s="26">
        <v>0</v>
      </c>
      <c r="D55" s="26" t="s">
        <v>90</v>
      </c>
      <c r="E55" s="26">
        <v>-12.926136363636401</v>
      </c>
      <c r="F55" s="26">
        <v>-22.5</v>
      </c>
      <c r="G55" s="26">
        <v>-40</v>
      </c>
      <c r="H55" s="26">
        <v>18.181818181818201</v>
      </c>
      <c r="I55" s="26">
        <v>-20</v>
      </c>
      <c r="J55" s="27">
        <v>-11.514522821576801</v>
      </c>
    </row>
    <row r="56" spans="2:10" ht="13.5" customHeight="1" x14ac:dyDescent="0.25">
      <c r="B56" s="12" t="s">
        <v>35</v>
      </c>
      <c r="C56" s="28">
        <v>-20.754716981132098</v>
      </c>
      <c r="D56" s="28">
        <v>-16.6666666666667</v>
      </c>
      <c r="E56" s="28">
        <v>-15.551643192488299</v>
      </c>
      <c r="F56" s="28">
        <v>-3.4722222222222201</v>
      </c>
      <c r="G56" s="28">
        <v>-39.069767441860499</v>
      </c>
      <c r="H56" s="28">
        <v>-10.084033613445399</v>
      </c>
      <c r="I56" s="28">
        <v>-31.304347826087</v>
      </c>
      <c r="J56" s="29">
        <v>-15.4641306594997</v>
      </c>
    </row>
    <row r="57" spans="2:10" ht="13.5" customHeight="1" x14ac:dyDescent="0.25">
      <c r="B57" s="13" t="s">
        <v>36</v>
      </c>
      <c r="C57" s="30">
        <v>-10.0561333275314</v>
      </c>
      <c r="D57" s="30">
        <v>35.492957746478901</v>
      </c>
      <c r="E57" s="30">
        <v>-7.9121909459652304</v>
      </c>
      <c r="F57" s="30">
        <v>3.2461419973186501</v>
      </c>
      <c r="G57" s="30">
        <v>-20.7640172520025</v>
      </c>
      <c r="H57" s="30">
        <v>0.33333333333334098</v>
      </c>
      <c r="I57" s="30">
        <v>-16.0010240655402</v>
      </c>
      <c r="J57" s="31">
        <v>-7.1285685073392804</v>
      </c>
    </row>
    <row r="58" spans="2:10" ht="13.5" customHeight="1" x14ac:dyDescent="0.25">
      <c r="B58" s="73" t="s">
        <v>91</v>
      </c>
    </row>
    <row r="59" spans="2:10" ht="13.5" customHeight="1" x14ac:dyDescent="0.25">
      <c r="B59" s="72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69" t="s">
        <v>42</v>
      </c>
      <c r="C63" s="69"/>
      <c r="D63" s="69"/>
      <c r="E63" s="69"/>
      <c r="F63" s="69"/>
      <c r="G63" s="69"/>
      <c r="H63" s="69"/>
      <c r="I63" s="69"/>
      <c r="J63" s="69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32">
        <v>-24.538745387453901</v>
      </c>
      <c r="D65" s="32" t="s">
        <v>90</v>
      </c>
      <c r="E65" s="32">
        <v>-13.1673665266947</v>
      </c>
      <c r="F65" s="32">
        <v>-11.531190926276</v>
      </c>
      <c r="G65" s="32">
        <v>30.434782608695699</v>
      </c>
      <c r="H65" s="32">
        <v>-46.067415730337103</v>
      </c>
      <c r="I65" s="32">
        <v>-45.323741007194201</v>
      </c>
      <c r="J65" s="33">
        <v>-16.583301269719101</v>
      </c>
    </row>
    <row r="66" spans="2:10" ht="13.5" customHeight="1" x14ac:dyDescent="0.25">
      <c r="B66" s="10" t="s">
        <v>27</v>
      </c>
      <c r="C66" s="32">
        <v>-26.342003320420599</v>
      </c>
      <c r="D66" s="32">
        <v>75</v>
      </c>
      <c r="E66" s="32">
        <v>-18.805559033429301</v>
      </c>
      <c r="F66" s="32">
        <v>-13.900414937759299</v>
      </c>
      <c r="G66" s="32">
        <v>-7.4257425742574199</v>
      </c>
      <c r="H66" s="32">
        <v>-36.524822695035503</v>
      </c>
      <c r="I66" s="32">
        <v>-50.889679715302499</v>
      </c>
      <c r="J66" s="33">
        <v>-20.560423353864799</v>
      </c>
    </row>
    <row r="67" spans="2:10" ht="13.5" customHeight="1" x14ac:dyDescent="0.25">
      <c r="B67" s="10" t="s">
        <v>28</v>
      </c>
      <c r="C67" s="32">
        <v>-33.225414811817103</v>
      </c>
      <c r="D67" s="32">
        <v>-68.965517241379303</v>
      </c>
      <c r="E67" s="32">
        <v>-20.5492888670917</v>
      </c>
      <c r="F67" s="32">
        <v>-29.144021739130402</v>
      </c>
      <c r="G67" s="32">
        <v>-32.7683615819209</v>
      </c>
      <c r="H67" s="32">
        <v>-22.702702702702702</v>
      </c>
      <c r="I67" s="32">
        <v>-37.668161434977598</v>
      </c>
      <c r="J67" s="33">
        <v>-24.057754880694102</v>
      </c>
    </row>
    <row r="68" spans="2:10" ht="13.5" customHeight="1" x14ac:dyDescent="0.25">
      <c r="B68" s="10" t="s">
        <v>29</v>
      </c>
      <c r="C68" s="32">
        <v>-15.118790496760299</v>
      </c>
      <c r="D68" s="32">
        <v>200</v>
      </c>
      <c r="E68" s="32">
        <v>-7.2773186409550004</v>
      </c>
      <c r="F68" s="32">
        <v>-3.2036613272311198</v>
      </c>
      <c r="G68" s="32">
        <v>7.0422535211267503</v>
      </c>
      <c r="H68" s="32">
        <v>-5.3571428571428603</v>
      </c>
      <c r="I68" s="32">
        <v>-27.210884353741498</v>
      </c>
      <c r="J68" s="33">
        <v>-8.4297520661157002</v>
      </c>
    </row>
    <row r="69" spans="2:10" ht="13.5" customHeight="1" x14ac:dyDescent="0.25">
      <c r="B69" s="10" t="s">
        <v>30</v>
      </c>
      <c r="C69" s="32">
        <v>-29.227272727272702</v>
      </c>
      <c r="D69" s="32">
        <v>-28.571428571428601</v>
      </c>
      <c r="E69" s="32">
        <v>-15.457167355210901</v>
      </c>
      <c r="F69" s="32">
        <v>-8.8974854932301692</v>
      </c>
      <c r="G69" s="32">
        <v>-37.735849056603797</v>
      </c>
      <c r="H69" s="32">
        <v>-29.090909090909101</v>
      </c>
      <c r="I69" s="32">
        <v>-49.621212121212103</v>
      </c>
      <c r="J69" s="33">
        <v>-17.661631419939599</v>
      </c>
    </row>
    <row r="70" spans="2:10" ht="13.5" customHeight="1" x14ac:dyDescent="0.25">
      <c r="B70" s="10" t="s">
        <v>31</v>
      </c>
      <c r="C70" s="32">
        <v>2.3738872403560798</v>
      </c>
      <c r="D70" s="32">
        <v>200</v>
      </c>
      <c r="E70" s="32">
        <v>-3.9392378990731198</v>
      </c>
      <c r="F70" s="32">
        <v>15.478164731896101</v>
      </c>
      <c r="G70" s="32">
        <v>0</v>
      </c>
      <c r="H70" s="32">
        <v>-8.3333333333333393</v>
      </c>
      <c r="I70" s="32">
        <v>-2.1739130434782599</v>
      </c>
      <c r="J70" s="33">
        <v>1.80773542600896</v>
      </c>
    </row>
    <row r="71" spans="2:10" ht="13.5" customHeight="1" x14ac:dyDescent="0.25">
      <c r="B71" s="10" t="s">
        <v>32</v>
      </c>
      <c r="C71" s="32">
        <v>-12.419354838709699</v>
      </c>
      <c r="D71" s="32">
        <v>-100</v>
      </c>
      <c r="E71" s="32">
        <v>-7.3998986315255904</v>
      </c>
      <c r="F71" s="32">
        <v>-20.078740157480301</v>
      </c>
      <c r="G71" s="32">
        <v>-10.199004975124399</v>
      </c>
      <c r="H71" s="32">
        <v>1.2820512820512799</v>
      </c>
      <c r="I71" s="32">
        <v>-21.917808219178099</v>
      </c>
      <c r="J71" s="33">
        <v>-9.9970683084139598</v>
      </c>
    </row>
    <row r="72" spans="2:10" ht="13.5" customHeight="1" x14ac:dyDescent="0.25">
      <c r="B72" s="10" t="s">
        <v>33</v>
      </c>
      <c r="C72" s="32">
        <v>-28.825456247075302</v>
      </c>
      <c r="D72" s="32">
        <v>-50</v>
      </c>
      <c r="E72" s="32">
        <v>-20.585029069767401</v>
      </c>
      <c r="F72" s="32">
        <v>-19.181868435599799</v>
      </c>
      <c r="G72" s="32">
        <v>-10.062893081761001</v>
      </c>
      <c r="H72" s="32">
        <v>-21.428571428571399</v>
      </c>
      <c r="I72" s="32">
        <v>-32.921810699588498</v>
      </c>
      <c r="J72" s="33">
        <v>-21.6531895777179</v>
      </c>
    </row>
    <row r="73" spans="2:10" ht="13.5" customHeight="1" x14ac:dyDescent="0.25">
      <c r="B73" s="10" t="s">
        <v>34</v>
      </c>
      <c r="C73" s="32">
        <v>-14.8752399232246</v>
      </c>
      <c r="D73" s="32" t="s">
        <v>90</v>
      </c>
      <c r="E73" s="32">
        <v>-8.7248322147650992</v>
      </c>
      <c r="F73" s="32">
        <v>-21.789883268482502</v>
      </c>
      <c r="G73" s="32">
        <v>-33.962264150943398</v>
      </c>
      <c r="H73" s="32">
        <v>-8.3333333333333393</v>
      </c>
      <c r="I73" s="32">
        <v>-31.720430107526902</v>
      </c>
      <c r="J73" s="33">
        <v>-11.759854857331399</v>
      </c>
    </row>
    <row r="74" spans="2:10" ht="13.5" customHeight="1" x14ac:dyDescent="0.25">
      <c r="B74" s="12" t="s">
        <v>35</v>
      </c>
      <c r="C74" s="34">
        <v>-23.8381711535569</v>
      </c>
      <c r="D74" s="34">
        <v>-41.818181818181799</v>
      </c>
      <c r="E74" s="34">
        <v>-15.509391007399</v>
      </c>
      <c r="F74" s="34">
        <v>-10.881886193606899</v>
      </c>
      <c r="G74" s="34">
        <v>-14.2625607779579</v>
      </c>
      <c r="H74" s="34">
        <v>-21.008403361344499</v>
      </c>
      <c r="I74" s="34">
        <v>-36.540731995277497</v>
      </c>
      <c r="J74" s="35">
        <v>-16.822960739083602</v>
      </c>
    </row>
    <row r="75" spans="2:10" ht="13.5" customHeight="1" x14ac:dyDescent="0.25">
      <c r="B75" s="13" t="s">
        <v>36</v>
      </c>
      <c r="C75" s="36">
        <v>-10.6546217250515</v>
      </c>
      <c r="D75" s="36">
        <v>28.4124194493263</v>
      </c>
      <c r="E75" s="36">
        <v>-7.4033200183785901</v>
      </c>
      <c r="F75" s="36">
        <v>-4.2768826979935799</v>
      </c>
      <c r="G75" s="36">
        <v>-19.620315581854001</v>
      </c>
      <c r="H75" s="36">
        <v>1.59816259151155</v>
      </c>
      <c r="I75" s="36">
        <v>-16.205615194054499</v>
      </c>
      <c r="J75" s="37">
        <v>-7.6685023224761002</v>
      </c>
    </row>
    <row r="76" spans="2:10" ht="13.5" customHeight="1" x14ac:dyDescent="0.25">
      <c r="B76" s="73" t="s">
        <v>92</v>
      </c>
    </row>
    <row r="77" spans="2:10" ht="13.5" customHeight="1" x14ac:dyDescent="0.25">
      <c r="B77" s="72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4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0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69" t="s">
        <v>85</v>
      </c>
      <c r="C9" s="69"/>
      <c r="D9" s="69"/>
      <c r="E9" s="69"/>
      <c r="F9" s="69"/>
      <c r="G9" s="69"/>
      <c r="H9" s="69"/>
      <c r="I9" s="69"/>
      <c r="J9" s="69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9.5" customHeight="1" x14ac:dyDescent="0.25">
      <c r="B11" s="10" t="s">
        <v>43</v>
      </c>
      <c r="C11" s="39">
        <v>1980</v>
      </c>
      <c r="D11" s="39">
        <v>26</v>
      </c>
      <c r="E11" s="39">
        <v>9237</v>
      </c>
      <c r="F11" s="39">
        <v>912</v>
      </c>
      <c r="G11" s="39">
        <v>159</v>
      </c>
      <c r="H11" s="39">
        <v>235</v>
      </c>
      <c r="I11" s="39">
        <v>192</v>
      </c>
      <c r="J11" s="40">
        <v>12741</v>
      </c>
    </row>
    <row r="12" spans="1:10" ht="19.5" customHeight="1" x14ac:dyDescent="0.25">
      <c r="B12" s="10" t="s">
        <v>44</v>
      </c>
      <c r="C12" s="39">
        <v>2252</v>
      </c>
      <c r="D12" s="39">
        <v>28</v>
      </c>
      <c r="E12" s="39">
        <v>10144</v>
      </c>
      <c r="F12" s="39">
        <v>1047</v>
      </c>
      <c r="G12" s="39">
        <v>167</v>
      </c>
      <c r="H12" s="39">
        <v>246</v>
      </c>
      <c r="I12" s="39">
        <v>279</v>
      </c>
      <c r="J12" s="40">
        <v>14163</v>
      </c>
    </row>
    <row r="13" spans="1:10" ht="19.5" customHeight="1" x14ac:dyDescent="0.25">
      <c r="B13" s="10" t="s">
        <v>45</v>
      </c>
      <c r="C13" s="39">
        <v>2445</v>
      </c>
      <c r="D13" s="39">
        <v>69</v>
      </c>
      <c r="E13" s="39">
        <v>10657</v>
      </c>
      <c r="F13" s="39">
        <v>1271</v>
      </c>
      <c r="G13" s="39">
        <v>173</v>
      </c>
      <c r="H13" s="39">
        <v>279</v>
      </c>
      <c r="I13" s="39">
        <v>224</v>
      </c>
      <c r="J13" s="40">
        <v>15118</v>
      </c>
    </row>
    <row r="14" spans="1:10" ht="19.5" customHeight="1" x14ac:dyDescent="0.25">
      <c r="B14" s="10" t="s">
        <v>46</v>
      </c>
      <c r="C14" s="39">
        <v>2146</v>
      </c>
      <c r="D14" s="39">
        <v>12</v>
      </c>
      <c r="E14" s="39">
        <v>9836</v>
      </c>
      <c r="F14" s="39">
        <v>1174</v>
      </c>
      <c r="G14" s="39">
        <v>132</v>
      </c>
      <c r="H14" s="39">
        <v>211</v>
      </c>
      <c r="I14" s="39">
        <v>239</v>
      </c>
      <c r="J14" s="40">
        <v>13750</v>
      </c>
    </row>
    <row r="15" spans="1:10" ht="19.5" customHeight="1" x14ac:dyDescent="0.25">
      <c r="B15" s="10" t="s">
        <v>47</v>
      </c>
      <c r="C15" s="39">
        <v>2357</v>
      </c>
      <c r="D15" s="39">
        <v>13</v>
      </c>
      <c r="E15" s="39">
        <v>11377</v>
      </c>
      <c r="F15" s="39">
        <v>1396</v>
      </c>
      <c r="G15" s="39">
        <v>157</v>
      </c>
      <c r="H15" s="39">
        <v>258</v>
      </c>
      <c r="I15" s="39">
        <v>260</v>
      </c>
      <c r="J15" s="40">
        <v>15818</v>
      </c>
    </row>
    <row r="16" spans="1:10" ht="19.5" customHeight="1" x14ac:dyDescent="0.25">
      <c r="B16" s="10" t="s">
        <v>48</v>
      </c>
      <c r="C16" s="39">
        <v>2008</v>
      </c>
      <c r="D16" s="39">
        <v>8</v>
      </c>
      <c r="E16" s="39">
        <v>10046</v>
      </c>
      <c r="F16" s="39">
        <v>1209</v>
      </c>
      <c r="G16" s="39">
        <v>150</v>
      </c>
      <c r="H16" s="39">
        <v>216</v>
      </c>
      <c r="I16" s="39">
        <v>231</v>
      </c>
      <c r="J16" s="40">
        <v>13868</v>
      </c>
    </row>
    <row r="17" spans="2:10" ht="19.5" customHeight="1" x14ac:dyDescent="0.25">
      <c r="B17" s="10" t="s">
        <v>49</v>
      </c>
      <c r="C17" s="39">
        <v>2327</v>
      </c>
      <c r="D17" s="39">
        <v>36</v>
      </c>
      <c r="E17" s="39">
        <v>11469</v>
      </c>
      <c r="F17" s="39">
        <v>1189</v>
      </c>
      <c r="G17" s="39">
        <v>124</v>
      </c>
      <c r="H17" s="39">
        <v>218</v>
      </c>
      <c r="I17" s="39">
        <v>242</v>
      </c>
      <c r="J17" s="40">
        <v>15605</v>
      </c>
    </row>
    <row r="18" spans="2:10" ht="19.5" customHeight="1" x14ac:dyDescent="0.25">
      <c r="B18" s="10" t="s">
        <v>50</v>
      </c>
      <c r="C18" s="39">
        <v>1824</v>
      </c>
      <c r="D18" s="39">
        <v>10</v>
      </c>
      <c r="E18" s="39">
        <v>9957</v>
      </c>
      <c r="F18" s="39">
        <v>1059</v>
      </c>
      <c r="G18" s="39">
        <v>116</v>
      </c>
      <c r="H18" s="39">
        <v>172</v>
      </c>
      <c r="I18" s="39">
        <v>175</v>
      </c>
      <c r="J18" s="40">
        <v>13313</v>
      </c>
    </row>
    <row r="19" spans="2:10" ht="19.5" customHeight="1" x14ac:dyDescent="0.25">
      <c r="B19" s="10" t="s">
        <v>51</v>
      </c>
      <c r="C19" s="39">
        <v>1904</v>
      </c>
      <c r="D19" s="39">
        <v>12</v>
      </c>
      <c r="E19" s="39">
        <v>10163</v>
      </c>
      <c r="F19" s="39">
        <v>1046</v>
      </c>
      <c r="G19" s="39">
        <v>166</v>
      </c>
      <c r="H19" s="39">
        <v>182</v>
      </c>
      <c r="I19" s="39">
        <v>191</v>
      </c>
      <c r="J19" s="40">
        <v>13664</v>
      </c>
    </row>
    <row r="20" spans="2:10" ht="19.5" customHeight="1" x14ac:dyDescent="0.25">
      <c r="B20" s="10" t="s">
        <v>52</v>
      </c>
      <c r="C20" s="39">
        <v>2441</v>
      </c>
      <c r="D20" s="39">
        <v>11</v>
      </c>
      <c r="E20" s="39">
        <v>12119</v>
      </c>
      <c r="F20" s="39">
        <v>1160</v>
      </c>
      <c r="G20" s="39">
        <v>232</v>
      </c>
      <c r="H20" s="39">
        <v>241</v>
      </c>
      <c r="I20" s="39">
        <v>265</v>
      </c>
      <c r="J20" s="40">
        <v>16469</v>
      </c>
    </row>
    <row r="21" spans="2:10" ht="19.5" customHeight="1" x14ac:dyDescent="0.25">
      <c r="B21" s="10" t="s">
        <v>53</v>
      </c>
      <c r="C21" s="39">
        <v>2368</v>
      </c>
      <c r="D21" s="39">
        <v>51</v>
      </c>
      <c r="E21" s="39">
        <v>10360</v>
      </c>
      <c r="F21" s="39">
        <v>901</v>
      </c>
      <c r="G21" s="39">
        <v>152</v>
      </c>
      <c r="H21" s="39">
        <v>197</v>
      </c>
      <c r="I21" s="39">
        <v>251</v>
      </c>
      <c r="J21" s="40">
        <v>14280</v>
      </c>
    </row>
    <row r="22" spans="2:10" ht="19.5" customHeight="1" x14ac:dyDescent="0.25">
      <c r="B22" s="10" t="s">
        <v>54</v>
      </c>
      <c r="C22" s="39">
        <v>2590</v>
      </c>
      <c r="D22" s="39">
        <v>47</v>
      </c>
      <c r="E22" s="39">
        <v>12779</v>
      </c>
      <c r="F22" s="39">
        <v>890</v>
      </c>
      <c r="G22" s="39">
        <v>166</v>
      </c>
      <c r="H22" s="39">
        <v>155</v>
      </c>
      <c r="I22" s="39">
        <v>242</v>
      </c>
      <c r="J22" s="40">
        <v>16869</v>
      </c>
    </row>
    <row r="23" spans="2:10" ht="19.5" customHeight="1" x14ac:dyDescent="0.25">
      <c r="B23" s="10" t="s">
        <v>55</v>
      </c>
      <c r="C23" s="39">
        <v>2019</v>
      </c>
      <c r="D23" s="39">
        <v>22</v>
      </c>
      <c r="E23" s="39">
        <v>10131</v>
      </c>
      <c r="F23" s="39">
        <v>913</v>
      </c>
      <c r="G23" s="39">
        <v>155</v>
      </c>
      <c r="H23" s="39">
        <v>215</v>
      </c>
      <c r="I23" s="39">
        <v>221</v>
      </c>
      <c r="J23" s="40">
        <v>13676</v>
      </c>
    </row>
    <row r="24" spans="2:10" ht="19.5" customHeight="1" x14ac:dyDescent="0.25">
      <c r="B24" s="10" t="s">
        <v>56</v>
      </c>
      <c r="C24" s="39">
        <v>2290</v>
      </c>
      <c r="D24" s="39">
        <v>33</v>
      </c>
      <c r="E24" s="39">
        <v>10617</v>
      </c>
      <c r="F24" s="39">
        <v>1065</v>
      </c>
      <c r="G24" s="39">
        <v>242</v>
      </c>
      <c r="H24" s="39">
        <v>203</v>
      </c>
      <c r="I24" s="39">
        <v>252</v>
      </c>
      <c r="J24" s="40">
        <v>14702</v>
      </c>
    </row>
    <row r="25" spans="2:10" ht="19.5" customHeight="1" x14ac:dyDescent="0.25">
      <c r="B25" s="10" t="s">
        <v>57</v>
      </c>
      <c r="C25" s="39">
        <v>1369</v>
      </c>
      <c r="D25" s="39">
        <v>10</v>
      </c>
      <c r="E25" s="39">
        <v>6261</v>
      </c>
      <c r="F25" s="39">
        <v>646</v>
      </c>
      <c r="G25" s="39">
        <v>144</v>
      </c>
      <c r="H25" s="39">
        <v>148</v>
      </c>
      <c r="I25" s="39">
        <v>162</v>
      </c>
      <c r="J25" s="40">
        <v>8740</v>
      </c>
    </row>
    <row r="26" spans="2:10" ht="19.5" customHeight="1" x14ac:dyDescent="0.25">
      <c r="B26" s="10" t="s">
        <v>58</v>
      </c>
      <c r="C26" s="39">
        <v>190</v>
      </c>
      <c r="D26" s="39">
        <v>0</v>
      </c>
      <c r="E26" s="39">
        <v>697</v>
      </c>
      <c r="F26" s="39">
        <v>60</v>
      </c>
      <c r="G26" s="39">
        <v>59</v>
      </c>
      <c r="H26" s="39">
        <v>49</v>
      </c>
      <c r="I26" s="39">
        <v>16</v>
      </c>
      <c r="J26" s="40">
        <v>1071</v>
      </c>
    </row>
    <row r="27" spans="2:10" ht="19.5" customHeight="1" x14ac:dyDescent="0.25">
      <c r="B27" s="10" t="s">
        <v>59</v>
      </c>
      <c r="C27" s="39">
        <v>690</v>
      </c>
      <c r="D27" s="39">
        <v>4</v>
      </c>
      <c r="E27" s="39">
        <v>2634</v>
      </c>
      <c r="F27" s="39">
        <v>335</v>
      </c>
      <c r="G27" s="39">
        <v>72</v>
      </c>
      <c r="H27" s="39">
        <v>104</v>
      </c>
      <c r="I27" s="39">
        <v>70</v>
      </c>
      <c r="J27" s="40">
        <v>3909</v>
      </c>
    </row>
    <row r="28" spans="2:10" ht="19.5" customHeight="1" x14ac:dyDescent="0.25">
      <c r="B28" s="10" t="s">
        <v>60</v>
      </c>
      <c r="C28" s="39">
        <v>1919</v>
      </c>
      <c r="D28" s="39">
        <v>4</v>
      </c>
      <c r="E28" s="39">
        <v>7832</v>
      </c>
      <c r="F28" s="39">
        <v>1215</v>
      </c>
      <c r="G28" s="39">
        <v>237</v>
      </c>
      <c r="H28" s="39">
        <v>226</v>
      </c>
      <c r="I28" s="39">
        <v>250</v>
      </c>
      <c r="J28" s="40">
        <v>11683</v>
      </c>
    </row>
    <row r="29" spans="2:10" ht="19.5" customHeight="1" x14ac:dyDescent="0.25">
      <c r="B29" s="10" t="s">
        <v>61</v>
      </c>
      <c r="C29" s="39">
        <v>2525</v>
      </c>
      <c r="D29" s="39">
        <v>13</v>
      </c>
      <c r="E29" s="39">
        <v>12702</v>
      </c>
      <c r="F29" s="39">
        <v>1778</v>
      </c>
      <c r="G29" s="39">
        <v>169</v>
      </c>
      <c r="H29" s="39">
        <v>245</v>
      </c>
      <c r="I29" s="39">
        <v>368</v>
      </c>
      <c r="J29" s="40">
        <v>17800</v>
      </c>
    </row>
    <row r="30" spans="2:10" ht="19.5" customHeight="1" x14ac:dyDescent="0.25">
      <c r="B30" s="10" t="s">
        <v>62</v>
      </c>
      <c r="C30" s="39">
        <v>2140</v>
      </c>
      <c r="D30" s="39">
        <v>4</v>
      </c>
      <c r="E30" s="39">
        <v>11324</v>
      </c>
      <c r="F30" s="39">
        <v>1458</v>
      </c>
      <c r="G30" s="39">
        <v>167</v>
      </c>
      <c r="H30" s="39">
        <v>209</v>
      </c>
      <c r="I30" s="39">
        <v>279</v>
      </c>
      <c r="J30" s="40">
        <v>15581</v>
      </c>
    </row>
    <row r="31" spans="2:10" ht="19.5" customHeight="1" x14ac:dyDescent="0.25">
      <c r="B31" s="10" t="s">
        <v>63</v>
      </c>
      <c r="C31" s="39">
        <v>2526</v>
      </c>
      <c r="D31" s="39">
        <v>20</v>
      </c>
      <c r="E31" s="39">
        <v>11656</v>
      </c>
      <c r="F31" s="39">
        <v>1547</v>
      </c>
      <c r="G31" s="39">
        <v>212</v>
      </c>
      <c r="H31" s="39">
        <v>225</v>
      </c>
      <c r="I31" s="39">
        <v>331</v>
      </c>
      <c r="J31" s="40">
        <v>16517</v>
      </c>
    </row>
    <row r="32" spans="2:10" ht="19.5" customHeight="1" x14ac:dyDescent="0.25">
      <c r="B32" s="10" t="s">
        <v>64</v>
      </c>
      <c r="C32" s="39">
        <v>2465</v>
      </c>
      <c r="D32" s="39">
        <v>7</v>
      </c>
      <c r="E32" s="39">
        <v>11217</v>
      </c>
      <c r="F32" s="39">
        <v>1295</v>
      </c>
      <c r="G32" s="39">
        <v>199</v>
      </c>
      <c r="H32" s="39">
        <v>215</v>
      </c>
      <c r="I32" s="39">
        <v>281</v>
      </c>
      <c r="J32" s="40">
        <v>15679</v>
      </c>
    </row>
    <row r="33" spans="2:10" ht="19.5" customHeight="1" x14ac:dyDescent="0.25">
      <c r="B33" s="10" t="s">
        <v>65</v>
      </c>
      <c r="C33" s="39">
        <v>2349</v>
      </c>
      <c r="D33" s="39">
        <v>16</v>
      </c>
      <c r="E33" s="39">
        <v>10468</v>
      </c>
      <c r="F33" s="39">
        <v>1154</v>
      </c>
      <c r="G33" s="39">
        <v>232</v>
      </c>
      <c r="H33" s="39">
        <v>230</v>
      </c>
      <c r="I33" s="39">
        <v>280</v>
      </c>
      <c r="J33" s="40">
        <v>14729</v>
      </c>
    </row>
    <row r="34" spans="2:10" ht="19.5" customHeight="1" x14ac:dyDescent="0.25">
      <c r="B34" s="10" t="s">
        <v>66</v>
      </c>
      <c r="C34" s="39">
        <v>2876</v>
      </c>
      <c r="D34" s="39">
        <v>26</v>
      </c>
      <c r="E34" s="39">
        <v>13520</v>
      </c>
      <c r="F34" s="39">
        <v>1381</v>
      </c>
      <c r="G34" s="39">
        <v>199</v>
      </c>
      <c r="H34" s="39">
        <v>278</v>
      </c>
      <c r="I34" s="39">
        <v>336</v>
      </c>
      <c r="J34" s="40">
        <v>18616</v>
      </c>
    </row>
    <row r="35" spans="2:10" ht="19.5" customHeight="1" x14ac:dyDescent="0.25">
      <c r="B35" s="10" t="s">
        <v>67</v>
      </c>
      <c r="C35" s="39">
        <v>1667</v>
      </c>
      <c r="D35" s="39">
        <v>17</v>
      </c>
      <c r="E35" s="39">
        <v>7953</v>
      </c>
      <c r="F35" s="39">
        <v>914</v>
      </c>
      <c r="G35" s="39">
        <v>168</v>
      </c>
      <c r="H35" s="39">
        <v>210</v>
      </c>
      <c r="I35" s="39">
        <v>234</v>
      </c>
      <c r="J35" s="40">
        <v>11163</v>
      </c>
    </row>
    <row r="36" spans="2:10" ht="19.5" customHeight="1" x14ac:dyDescent="0.25">
      <c r="B36" s="10" t="s">
        <v>68</v>
      </c>
      <c r="C36" s="39">
        <v>2357</v>
      </c>
      <c r="D36" s="39">
        <v>10</v>
      </c>
      <c r="E36" s="39">
        <v>9751</v>
      </c>
      <c r="F36" s="39">
        <v>1306</v>
      </c>
      <c r="G36" s="39">
        <v>221</v>
      </c>
      <c r="H36" s="39">
        <v>255</v>
      </c>
      <c r="I36" s="39">
        <v>323</v>
      </c>
      <c r="J36" s="40">
        <v>14223</v>
      </c>
    </row>
    <row r="37" spans="2:10" ht="19.5" customHeight="1" x14ac:dyDescent="0.25">
      <c r="B37" s="10" t="s">
        <v>69</v>
      </c>
      <c r="C37" s="39">
        <v>2786</v>
      </c>
      <c r="D37" s="39">
        <v>9</v>
      </c>
      <c r="E37" s="39">
        <v>11768</v>
      </c>
      <c r="F37" s="39">
        <v>1783</v>
      </c>
      <c r="G37" s="39">
        <v>231</v>
      </c>
      <c r="H37" s="39">
        <v>249</v>
      </c>
      <c r="I37" s="39">
        <v>338</v>
      </c>
      <c r="J37" s="40">
        <v>17164</v>
      </c>
    </row>
    <row r="38" spans="2:10" ht="19.5" customHeight="1" x14ac:dyDescent="0.25">
      <c r="B38" s="10" t="s">
        <v>70</v>
      </c>
      <c r="C38" s="39">
        <v>2182</v>
      </c>
      <c r="D38" s="39">
        <v>5</v>
      </c>
      <c r="E38" s="39">
        <v>9659</v>
      </c>
      <c r="F38" s="39">
        <v>1584</v>
      </c>
      <c r="G38" s="39">
        <v>166</v>
      </c>
      <c r="H38" s="39">
        <v>252</v>
      </c>
      <c r="I38" s="39">
        <v>271</v>
      </c>
      <c r="J38" s="40">
        <v>14119</v>
      </c>
    </row>
    <row r="39" spans="2:10" ht="19.5" customHeight="1" x14ac:dyDescent="0.25">
      <c r="B39" s="10" t="s">
        <v>71</v>
      </c>
      <c r="C39" s="39">
        <v>2292</v>
      </c>
      <c r="D39" s="39">
        <v>8</v>
      </c>
      <c r="E39" s="39">
        <v>10383</v>
      </c>
      <c r="F39" s="39">
        <v>1651</v>
      </c>
      <c r="G39" s="39">
        <v>233</v>
      </c>
      <c r="H39" s="39">
        <v>224</v>
      </c>
      <c r="I39" s="39">
        <v>298</v>
      </c>
      <c r="J39" s="40">
        <v>15089</v>
      </c>
    </row>
    <row r="40" spans="2:10" ht="19.5" customHeight="1" x14ac:dyDescent="0.25">
      <c r="B40" s="10" t="s">
        <v>72</v>
      </c>
      <c r="C40" s="39">
        <v>2014</v>
      </c>
      <c r="D40" s="39">
        <v>6</v>
      </c>
      <c r="E40" s="39">
        <v>10224</v>
      </c>
      <c r="F40" s="39">
        <v>1584</v>
      </c>
      <c r="G40" s="39">
        <v>215</v>
      </c>
      <c r="H40" s="39">
        <v>238</v>
      </c>
      <c r="I40" s="39">
        <v>230</v>
      </c>
      <c r="J40" s="40">
        <v>14511</v>
      </c>
    </row>
    <row r="41" spans="2:10" ht="19.5" customHeight="1" x14ac:dyDescent="0.25">
      <c r="B41" s="10" t="s">
        <v>73</v>
      </c>
      <c r="C41" s="39">
        <v>1714</v>
      </c>
      <c r="D41" s="39">
        <v>16</v>
      </c>
      <c r="E41" s="39">
        <v>10088</v>
      </c>
      <c r="F41" s="39">
        <v>1455</v>
      </c>
      <c r="G41" s="39">
        <v>116</v>
      </c>
      <c r="H41" s="39">
        <v>174</v>
      </c>
      <c r="I41" s="39">
        <v>158</v>
      </c>
      <c r="J41" s="40">
        <v>13721</v>
      </c>
    </row>
    <row r="42" spans="2:10" ht="19.5" customHeight="1" x14ac:dyDescent="0.25">
      <c r="B42" s="10" t="s">
        <v>74</v>
      </c>
      <c r="C42" s="39">
        <v>1550</v>
      </c>
      <c r="D42" s="39">
        <v>13</v>
      </c>
      <c r="E42" s="39">
        <v>9206</v>
      </c>
      <c r="F42" s="39">
        <v>1192</v>
      </c>
      <c r="G42" s="39">
        <v>134</v>
      </c>
      <c r="H42" s="39">
        <v>133</v>
      </c>
      <c r="I42" s="39">
        <v>161</v>
      </c>
      <c r="J42" s="40">
        <v>12389</v>
      </c>
    </row>
    <row r="43" spans="2:10" ht="19.5" customHeight="1" x14ac:dyDescent="0.25">
      <c r="B43" s="10" t="s">
        <v>75</v>
      </c>
      <c r="C43" s="39">
        <v>1774</v>
      </c>
      <c r="D43" s="39">
        <v>17</v>
      </c>
      <c r="E43" s="39">
        <v>10026</v>
      </c>
      <c r="F43" s="39">
        <v>1336</v>
      </c>
      <c r="G43" s="39">
        <v>222</v>
      </c>
      <c r="H43" s="39">
        <v>158</v>
      </c>
      <c r="I43" s="39">
        <v>168</v>
      </c>
      <c r="J43" s="40">
        <v>13701</v>
      </c>
    </row>
    <row r="44" spans="2:10" ht="19.5" customHeight="1" x14ac:dyDescent="0.25">
      <c r="B44" s="10" t="s">
        <v>76</v>
      </c>
      <c r="C44" s="39">
        <v>1896</v>
      </c>
      <c r="D44" s="39">
        <v>14</v>
      </c>
      <c r="E44" s="39">
        <v>9267</v>
      </c>
      <c r="F44" s="39">
        <v>1257</v>
      </c>
      <c r="G44" s="39">
        <v>185</v>
      </c>
      <c r="H44" s="39">
        <v>187</v>
      </c>
      <c r="I44" s="39">
        <v>166</v>
      </c>
      <c r="J44" s="40">
        <v>12972</v>
      </c>
    </row>
    <row r="45" spans="2:10" ht="19.5" customHeight="1" x14ac:dyDescent="0.25">
      <c r="B45" s="10" t="s">
        <v>77</v>
      </c>
      <c r="C45" s="39">
        <v>1968</v>
      </c>
      <c r="D45" s="39">
        <v>11</v>
      </c>
      <c r="E45" s="39">
        <v>9929</v>
      </c>
      <c r="F45" s="39">
        <v>1183</v>
      </c>
      <c r="G45" s="39">
        <v>233</v>
      </c>
      <c r="H45" s="39">
        <v>302</v>
      </c>
      <c r="I45" s="39">
        <v>187</v>
      </c>
      <c r="J45" s="40">
        <v>13813</v>
      </c>
    </row>
    <row r="46" spans="2:10" ht="19.5" customHeight="1" x14ac:dyDescent="0.25">
      <c r="B46" s="10" t="s">
        <v>78</v>
      </c>
      <c r="C46" s="39">
        <v>2274</v>
      </c>
      <c r="D46" s="39">
        <v>3</v>
      </c>
      <c r="E46" s="39">
        <v>11044</v>
      </c>
      <c r="F46" s="39">
        <v>1236</v>
      </c>
      <c r="G46" s="39">
        <v>185</v>
      </c>
      <c r="H46" s="39">
        <v>205</v>
      </c>
      <c r="I46" s="39">
        <v>199</v>
      </c>
      <c r="J46" s="40">
        <v>15146</v>
      </c>
    </row>
    <row r="47" spans="2:10" ht="19.5" customHeight="1" x14ac:dyDescent="0.25">
      <c r="B47" s="10" t="s">
        <v>79</v>
      </c>
      <c r="C47" s="39">
        <v>1452</v>
      </c>
      <c r="D47" s="39">
        <v>5</v>
      </c>
      <c r="E47" s="39">
        <v>7359</v>
      </c>
      <c r="F47" s="39">
        <v>1020</v>
      </c>
      <c r="G47" s="39">
        <v>187</v>
      </c>
      <c r="H47" s="39">
        <v>163</v>
      </c>
      <c r="I47" s="39">
        <v>144</v>
      </c>
      <c r="J47" s="40">
        <v>10330</v>
      </c>
    </row>
    <row r="48" spans="2:10" ht="19.5" customHeight="1" x14ac:dyDescent="0.25">
      <c r="B48" s="10" t="s">
        <v>80</v>
      </c>
      <c r="C48" s="39">
        <v>1790</v>
      </c>
      <c r="D48" s="39">
        <v>5</v>
      </c>
      <c r="E48" s="39">
        <v>8802</v>
      </c>
      <c r="F48" s="39">
        <v>1306</v>
      </c>
      <c r="G48" s="39">
        <v>215</v>
      </c>
      <c r="H48" s="39">
        <v>182</v>
      </c>
      <c r="I48" s="39">
        <v>171</v>
      </c>
      <c r="J48" s="40">
        <v>12471</v>
      </c>
    </row>
    <row r="49" spans="2:10" ht="19.5" customHeight="1" x14ac:dyDescent="0.25">
      <c r="B49" s="10" t="s">
        <v>81</v>
      </c>
      <c r="C49" s="39">
        <v>2001</v>
      </c>
      <c r="D49" s="39">
        <v>8</v>
      </c>
      <c r="E49" s="39">
        <v>9716</v>
      </c>
      <c r="F49" s="39">
        <v>1382</v>
      </c>
      <c r="G49" s="39">
        <v>179</v>
      </c>
      <c r="H49" s="39">
        <v>181</v>
      </c>
      <c r="I49" s="39">
        <v>203</v>
      </c>
      <c r="J49" s="40">
        <v>13670</v>
      </c>
    </row>
    <row r="50" spans="2:10" ht="19.5" customHeight="1" x14ac:dyDescent="0.25">
      <c r="B50" s="10" t="s">
        <v>82</v>
      </c>
      <c r="C50" s="39">
        <v>1582</v>
      </c>
      <c r="D50" s="39">
        <v>2</v>
      </c>
      <c r="E50" s="39">
        <v>7420</v>
      </c>
      <c r="F50" s="39">
        <v>1191</v>
      </c>
      <c r="G50" s="39">
        <v>178</v>
      </c>
      <c r="H50" s="39">
        <v>179</v>
      </c>
      <c r="I50" s="39">
        <v>198</v>
      </c>
      <c r="J50" s="40">
        <v>10750</v>
      </c>
    </row>
    <row r="51" spans="2:10" ht="19.5" customHeight="1" x14ac:dyDescent="0.25">
      <c r="B51" s="10" t="s">
        <v>83</v>
      </c>
      <c r="C51" s="39">
        <v>1707</v>
      </c>
      <c r="D51" s="39">
        <v>7</v>
      </c>
      <c r="E51" s="39">
        <v>8542</v>
      </c>
      <c r="F51" s="39">
        <v>1434</v>
      </c>
      <c r="G51" s="39">
        <v>168</v>
      </c>
      <c r="H51" s="39">
        <v>209</v>
      </c>
      <c r="I51" s="39">
        <v>201</v>
      </c>
      <c r="J51" s="40">
        <v>12268</v>
      </c>
    </row>
    <row r="52" spans="2:10" ht="19.5" customHeight="1" x14ac:dyDescent="0.25">
      <c r="B52" s="38" t="s">
        <v>84</v>
      </c>
      <c r="C52" s="41">
        <v>1596</v>
      </c>
      <c r="D52" s="41">
        <v>5</v>
      </c>
      <c r="E52" s="41">
        <v>8634</v>
      </c>
      <c r="F52" s="41">
        <v>1529</v>
      </c>
      <c r="G52" s="41">
        <v>131</v>
      </c>
      <c r="H52" s="41">
        <v>214</v>
      </c>
      <c r="I52" s="41">
        <v>158</v>
      </c>
      <c r="J52" s="42">
        <v>12267</v>
      </c>
    </row>
    <row r="53" spans="2:10" ht="15" customHeight="1" x14ac:dyDescent="0.25">
      <c r="B53" s="7" t="s">
        <v>38</v>
      </c>
    </row>
    <row r="54" spans="2:10" ht="15" customHeight="1" x14ac:dyDescent="0.25">
      <c r="B54" s="8" t="s">
        <v>39</v>
      </c>
    </row>
  </sheetData>
  <mergeCells count="1">
    <mergeCell ref="B9:J9"/>
  </mergeCells>
  <pageMargins left="0.39370078740157483" right="0.43307086614173229" top="0.39370078740157483" bottom="0.39370078740157483" header="0" footer="0"/>
  <pageSetup paperSize="9" scale="6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70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69" t="s">
        <v>86</v>
      </c>
      <c r="C9" s="69"/>
      <c r="D9" s="69"/>
      <c r="E9" s="69"/>
      <c r="F9" s="69"/>
      <c r="G9" s="69"/>
      <c r="H9" s="69"/>
      <c r="I9" s="69"/>
      <c r="J9" s="69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43">
        <v>82</v>
      </c>
      <c r="D11" s="43">
        <v>0</v>
      </c>
      <c r="E11" s="43">
        <v>361</v>
      </c>
      <c r="F11" s="43">
        <v>45</v>
      </c>
      <c r="G11" s="43">
        <v>7</v>
      </c>
      <c r="H11" s="43">
        <v>10</v>
      </c>
      <c r="I11" s="43">
        <v>11</v>
      </c>
      <c r="J11" s="44">
        <v>516</v>
      </c>
    </row>
    <row r="12" spans="1:10" ht="13.5" customHeight="1" x14ac:dyDescent="0.25">
      <c r="B12" s="10" t="s">
        <v>27</v>
      </c>
      <c r="C12" s="43">
        <v>189</v>
      </c>
      <c r="D12" s="43">
        <v>1</v>
      </c>
      <c r="E12" s="43">
        <v>1044</v>
      </c>
      <c r="F12" s="43">
        <v>126</v>
      </c>
      <c r="G12" s="43">
        <v>30</v>
      </c>
      <c r="H12" s="43">
        <v>52</v>
      </c>
      <c r="I12" s="43">
        <v>36</v>
      </c>
      <c r="J12" s="44">
        <v>1478</v>
      </c>
    </row>
    <row r="13" spans="1:10" ht="13.5" customHeight="1" x14ac:dyDescent="0.25">
      <c r="B13" s="10" t="s">
        <v>28</v>
      </c>
      <c r="C13" s="43">
        <v>258</v>
      </c>
      <c r="D13" s="43">
        <v>5</v>
      </c>
      <c r="E13" s="43">
        <v>1374</v>
      </c>
      <c r="F13" s="43">
        <v>172</v>
      </c>
      <c r="G13" s="43">
        <v>27</v>
      </c>
      <c r="H13" s="43">
        <v>23</v>
      </c>
      <c r="I13" s="43">
        <v>25</v>
      </c>
      <c r="J13" s="44">
        <v>1884</v>
      </c>
    </row>
    <row r="14" spans="1:10" ht="13.5" customHeight="1" x14ac:dyDescent="0.25">
      <c r="B14" s="10" t="s">
        <v>29</v>
      </c>
      <c r="C14" s="43">
        <v>70</v>
      </c>
      <c r="D14" s="43">
        <v>2</v>
      </c>
      <c r="E14" s="43">
        <v>432</v>
      </c>
      <c r="F14" s="43">
        <v>51</v>
      </c>
      <c r="G14" s="43">
        <v>11</v>
      </c>
      <c r="H14" s="43">
        <v>15</v>
      </c>
      <c r="I14" s="43">
        <v>15</v>
      </c>
      <c r="J14" s="44">
        <v>596</v>
      </c>
    </row>
    <row r="15" spans="1:10" ht="13.5" customHeight="1" x14ac:dyDescent="0.25">
      <c r="B15" s="10" t="s">
        <v>30</v>
      </c>
      <c r="C15" s="43">
        <v>131</v>
      </c>
      <c r="D15" s="43">
        <v>14</v>
      </c>
      <c r="E15" s="43">
        <v>1038</v>
      </c>
      <c r="F15" s="43">
        <v>124</v>
      </c>
      <c r="G15" s="43">
        <v>20</v>
      </c>
      <c r="H15" s="43">
        <v>19</v>
      </c>
      <c r="I15" s="43">
        <v>14</v>
      </c>
      <c r="J15" s="44">
        <v>1360</v>
      </c>
    </row>
    <row r="16" spans="1:10" ht="13.5" customHeight="1" x14ac:dyDescent="0.25">
      <c r="B16" s="10" t="s">
        <v>31</v>
      </c>
      <c r="C16" s="43">
        <v>83</v>
      </c>
      <c r="D16" s="43">
        <v>0</v>
      </c>
      <c r="E16" s="43">
        <v>349</v>
      </c>
      <c r="F16" s="43">
        <v>129</v>
      </c>
      <c r="G16" s="43">
        <v>8</v>
      </c>
      <c r="H16" s="43">
        <v>19</v>
      </c>
      <c r="I16" s="43">
        <v>16</v>
      </c>
      <c r="J16" s="44">
        <v>604</v>
      </c>
    </row>
    <row r="17" spans="2:10" ht="13.5" customHeight="1" x14ac:dyDescent="0.25">
      <c r="B17" s="10" t="s">
        <v>32</v>
      </c>
      <c r="C17" s="43">
        <v>52</v>
      </c>
      <c r="D17" s="43">
        <v>1</v>
      </c>
      <c r="E17" s="43">
        <v>203</v>
      </c>
      <c r="F17" s="43">
        <v>31</v>
      </c>
      <c r="G17" s="43">
        <v>33</v>
      </c>
      <c r="H17" s="43">
        <v>43</v>
      </c>
      <c r="I17" s="43">
        <v>5</v>
      </c>
      <c r="J17" s="44">
        <v>368</v>
      </c>
    </row>
    <row r="18" spans="2:10" ht="13.5" customHeight="1" x14ac:dyDescent="0.25">
      <c r="B18" s="10" t="s">
        <v>33</v>
      </c>
      <c r="C18" s="43">
        <v>248</v>
      </c>
      <c r="D18" s="43">
        <v>0</v>
      </c>
      <c r="E18" s="43">
        <v>1586</v>
      </c>
      <c r="F18" s="43">
        <v>310</v>
      </c>
      <c r="G18" s="43">
        <v>22</v>
      </c>
      <c r="H18" s="43">
        <v>34</v>
      </c>
      <c r="I18" s="43">
        <v>22</v>
      </c>
      <c r="J18" s="44">
        <v>2222</v>
      </c>
    </row>
    <row r="19" spans="2:10" ht="13.5" customHeight="1" x14ac:dyDescent="0.25">
      <c r="B19" s="10" t="s">
        <v>34</v>
      </c>
      <c r="C19" s="43">
        <v>109</v>
      </c>
      <c r="D19" s="43">
        <v>0</v>
      </c>
      <c r="E19" s="43">
        <v>443</v>
      </c>
      <c r="F19" s="43">
        <v>55</v>
      </c>
      <c r="G19" s="43">
        <v>5</v>
      </c>
      <c r="H19" s="43">
        <v>20</v>
      </c>
      <c r="I19" s="43">
        <v>16</v>
      </c>
      <c r="J19" s="44">
        <v>648</v>
      </c>
    </row>
    <row r="20" spans="2:10" ht="13.5" customHeight="1" x14ac:dyDescent="0.25">
      <c r="B20" s="12" t="s">
        <v>35</v>
      </c>
      <c r="C20" s="45">
        <v>1222</v>
      </c>
      <c r="D20" s="45">
        <v>23</v>
      </c>
      <c r="E20" s="45">
        <v>6830</v>
      </c>
      <c r="F20" s="45">
        <v>1043</v>
      </c>
      <c r="G20" s="45">
        <v>163</v>
      </c>
      <c r="H20" s="45">
        <v>235</v>
      </c>
      <c r="I20" s="45">
        <v>160</v>
      </c>
      <c r="J20" s="46">
        <v>9676</v>
      </c>
    </row>
    <row r="21" spans="2:10" ht="13.5" customHeight="1" x14ac:dyDescent="0.25">
      <c r="B21" s="13" t="s">
        <v>36</v>
      </c>
      <c r="C21" s="47">
        <v>41340</v>
      </c>
      <c r="D21" s="47">
        <v>481</v>
      </c>
      <c r="E21" s="47">
        <v>225896</v>
      </c>
      <c r="F21" s="47">
        <v>36195</v>
      </c>
      <c r="G21" s="47">
        <v>2572</v>
      </c>
      <c r="H21" s="47">
        <v>3612</v>
      </c>
      <c r="I21" s="47">
        <v>3281</v>
      </c>
      <c r="J21" s="48">
        <v>313377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69" t="s">
        <v>87</v>
      </c>
      <c r="C27" s="69"/>
      <c r="D27" s="69"/>
      <c r="E27" s="69"/>
      <c r="F27" s="69"/>
      <c r="G27" s="69"/>
      <c r="H27" s="69"/>
      <c r="I27" s="69"/>
      <c r="J27" s="69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49">
        <v>474</v>
      </c>
      <c r="D29" s="49">
        <v>2</v>
      </c>
      <c r="E29" s="49">
        <v>1924</v>
      </c>
      <c r="F29" s="49">
        <v>243</v>
      </c>
      <c r="G29" s="49">
        <v>24</v>
      </c>
      <c r="H29" s="49">
        <v>44</v>
      </c>
      <c r="I29" s="49">
        <v>72</v>
      </c>
      <c r="J29" s="50">
        <v>2783</v>
      </c>
    </row>
    <row r="30" spans="2:10" ht="13.5" customHeight="1" x14ac:dyDescent="0.25">
      <c r="B30" s="10" t="s">
        <v>27</v>
      </c>
      <c r="C30" s="49">
        <v>1132</v>
      </c>
      <c r="D30" s="49">
        <v>4</v>
      </c>
      <c r="E30" s="49">
        <v>6000</v>
      </c>
      <c r="F30" s="49">
        <v>594</v>
      </c>
      <c r="G30" s="49">
        <v>166</v>
      </c>
      <c r="H30" s="49">
        <v>206</v>
      </c>
      <c r="I30" s="49">
        <v>173</v>
      </c>
      <c r="J30" s="50">
        <v>8275</v>
      </c>
    </row>
    <row r="31" spans="2:10" ht="13.5" customHeight="1" x14ac:dyDescent="0.25">
      <c r="B31" s="10" t="s">
        <v>28</v>
      </c>
      <c r="C31" s="49">
        <v>1524</v>
      </c>
      <c r="D31" s="49">
        <v>20</v>
      </c>
      <c r="E31" s="49">
        <v>7590</v>
      </c>
      <c r="F31" s="49">
        <v>950</v>
      </c>
      <c r="G31" s="49">
        <v>147</v>
      </c>
      <c r="H31" s="49">
        <v>145</v>
      </c>
      <c r="I31" s="49">
        <v>180</v>
      </c>
      <c r="J31" s="50">
        <v>10556</v>
      </c>
    </row>
    <row r="32" spans="2:10" ht="13.5" customHeight="1" x14ac:dyDescent="0.25">
      <c r="B32" s="10" t="s">
        <v>29</v>
      </c>
      <c r="C32" s="49">
        <v>479</v>
      </c>
      <c r="D32" s="49">
        <v>5</v>
      </c>
      <c r="E32" s="49">
        <v>2475</v>
      </c>
      <c r="F32" s="49">
        <v>247</v>
      </c>
      <c r="G32" s="49">
        <v>83</v>
      </c>
      <c r="H32" s="49">
        <v>97</v>
      </c>
      <c r="I32" s="49">
        <v>127</v>
      </c>
      <c r="J32" s="50">
        <v>3513</v>
      </c>
    </row>
    <row r="33" spans="2:10" ht="13.5" customHeight="1" x14ac:dyDescent="0.25">
      <c r="B33" s="10" t="s">
        <v>30</v>
      </c>
      <c r="C33" s="49">
        <v>877</v>
      </c>
      <c r="D33" s="49">
        <v>27</v>
      </c>
      <c r="E33" s="49">
        <v>5779</v>
      </c>
      <c r="F33" s="49">
        <v>617</v>
      </c>
      <c r="G33" s="49">
        <v>86</v>
      </c>
      <c r="H33" s="49">
        <v>92</v>
      </c>
      <c r="I33" s="49">
        <v>135</v>
      </c>
      <c r="J33" s="50">
        <v>7613</v>
      </c>
    </row>
    <row r="34" spans="2:10" ht="13.5" customHeight="1" x14ac:dyDescent="0.25">
      <c r="B34" s="10" t="s">
        <v>31</v>
      </c>
      <c r="C34" s="49">
        <v>497</v>
      </c>
      <c r="D34" s="49">
        <v>10</v>
      </c>
      <c r="E34" s="49">
        <v>2095</v>
      </c>
      <c r="F34" s="49">
        <v>643</v>
      </c>
      <c r="G34" s="49">
        <v>46</v>
      </c>
      <c r="H34" s="49">
        <v>149</v>
      </c>
      <c r="I34" s="49">
        <v>85</v>
      </c>
      <c r="J34" s="50">
        <v>3525</v>
      </c>
    </row>
    <row r="35" spans="2:10" ht="13.5" customHeight="1" x14ac:dyDescent="0.25">
      <c r="B35" s="10" t="s">
        <v>32</v>
      </c>
      <c r="C35" s="49">
        <v>354</v>
      </c>
      <c r="D35" s="49">
        <v>1</v>
      </c>
      <c r="E35" s="49">
        <v>1296</v>
      </c>
      <c r="F35" s="49">
        <v>157</v>
      </c>
      <c r="G35" s="49">
        <v>211</v>
      </c>
      <c r="H35" s="49">
        <v>384</v>
      </c>
      <c r="I35" s="49">
        <v>40</v>
      </c>
      <c r="J35" s="50">
        <v>2443</v>
      </c>
    </row>
    <row r="36" spans="2:10" ht="13.5" customHeight="1" x14ac:dyDescent="0.25">
      <c r="B36" s="10" t="s">
        <v>33</v>
      </c>
      <c r="C36" s="49">
        <v>1568</v>
      </c>
      <c r="D36" s="49">
        <v>6</v>
      </c>
      <c r="E36" s="49">
        <v>8827</v>
      </c>
      <c r="F36" s="49">
        <v>1547</v>
      </c>
      <c r="G36" s="49">
        <v>174</v>
      </c>
      <c r="H36" s="49">
        <v>254</v>
      </c>
      <c r="I36" s="49">
        <v>180</v>
      </c>
      <c r="J36" s="50">
        <v>12556</v>
      </c>
    </row>
    <row r="37" spans="2:10" ht="13.5" customHeight="1" x14ac:dyDescent="0.25">
      <c r="B37" s="10" t="s">
        <v>34</v>
      </c>
      <c r="C37" s="49">
        <v>560</v>
      </c>
      <c r="D37" s="49">
        <v>1</v>
      </c>
      <c r="E37" s="49">
        <v>2423</v>
      </c>
      <c r="F37" s="49">
        <v>295</v>
      </c>
      <c r="G37" s="49">
        <v>19</v>
      </c>
      <c r="H37" s="49">
        <v>103</v>
      </c>
      <c r="I37" s="49">
        <v>93</v>
      </c>
      <c r="J37" s="50">
        <v>3494</v>
      </c>
    </row>
    <row r="38" spans="2:10" ht="13.5" customHeight="1" x14ac:dyDescent="0.25">
      <c r="B38" s="12" t="s">
        <v>35</v>
      </c>
      <c r="C38" s="51">
        <v>7465</v>
      </c>
      <c r="D38" s="51">
        <v>76</v>
      </c>
      <c r="E38" s="51">
        <v>38409</v>
      </c>
      <c r="F38" s="51">
        <v>5293</v>
      </c>
      <c r="G38" s="51">
        <v>956</v>
      </c>
      <c r="H38" s="51">
        <v>1474</v>
      </c>
      <c r="I38" s="51">
        <v>1085</v>
      </c>
      <c r="J38" s="52">
        <v>54758</v>
      </c>
    </row>
    <row r="39" spans="2:10" ht="13.5" customHeight="1" x14ac:dyDescent="0.25">
      <c r="B39" s="13" t="s">
        <v>36</v>
      </c>
      <c r="C39" s="53">
        <v>242805</v>
      </c>
      <c r="D39" s="53">
        <v>2192</v>
      </c>
      <c r="E39" s="53">
        <v>1263603</v>
      </c>
      <c r="F39" s="53">
        <v>181626</v>
      </c>
      <c r="G39" s="53">
        <v>16301</v>
      </c>
      <c r="H39" s="53">
        <v>21233</v>
      </c>
      <c r="I39" s="53">
        <v>20295</v>
      </c>
      <c r="J39" s="54">
        <v>1748055</v>
      </c>
    </row>
    <row r="40" spans="2:10" ht="13.5" customHeight="1" x14ac:dyDescent="0.25">
      <c r="B40" s="72" t="s">
        <v>38</v>
      </c>
    </row>
    <row r="41" spans="2:10" ht="13.5" customHeight="1" x14ac:dyDescent="0.25">
      <c r="B41" s="72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69" t="s">
        <v>88</v>
      </c>
      <c r="C45" s="69"/>
      <c r="D45" s="69"/>
      <c r="E45" s="69"/>
      <c r="F45" s="69"/>
      <c r="G45" s="69"/>
      <c r="H45" s="69"/>
      <c r="I45" s="69"/>
      <c r="J45" s="69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55">
        <v>-15.4639175257732</v>
      </c>
      <c r="D47" s="55" t="s">
        <v>90</v>
      </c>
      <c r="E47" s="55">
        <v>-0.55096418732781804</v>
      </c>
      <c r="F47" s="55">
        <v>-22.413793103448299</v>
      </c>
      <c r="G47" s="55">
        <v>250</v>
      </c>
      <c r="H47" s="55">
        <v>42.857142857142897</v>
      </c>
      <c r="I47" s="55">
        <v>-50</v>
      </c>
      <c r="J47" s="56">
        <v>-6.0109289617486299</v>
      </c>
    </row>
    <row r="48" spans="2:10" ht="13.5" customHeight="1" x14ac:dyDescent="0.25">
      <c r="B48" s="10" t="s">
        <v>27</v>
      </c>
      <c r="C48" s="55">
        <v>-16</v>
      </c>
      <c r="D48" s="55">
        <v>-50</v>
      </c>
      <c r="E48" s="55">
        <v>-4.9180327868852496</v>
      </c>
      <c r="F48" s="55">
        <v>-4.5454545454545396</v>
      </c>
      <c r="G48" s="55">
        <v>-3.2258064516128999</v>
      </c>
      <c r="H48" s="55">
        <v>20.930232558139501</v>
      </c>
      <c r="I48" s="55">
        <v>44</v>
      </c>
      <c r="J48" s="56">
        <v>-5.0128534704370198</v>
      </c>
    </row>
    <row r="49" spans="2:10" ht="13.5" customHeight="1" x14ac:dyDescent="0.25">
      <c r="B49" s="10" t="s">
        <v>28</v>
      </c>
      <c r="C49" s="55">
        <v>-6.5217391304347796</v>
      </c>
      <c r="D49" s="55">
        <v>25</v>
      </c>
      <c r="E49" s="55">
        <v>-3.57894736842105</v>
      </c>
      <c r="F49" s="55">
        <v>-1.14942528735632</v>
      </c>
      <c r="G49" s="55">
        <v>-10</v>
      </c>
      <c r="H49" s="55">
        <v>-23.3333333333333</v>
      </c>
      <c r="I49" s="55">
        <v>-43.181818181818201</v>
      </c>
      <c r="J49" s="56">
        <v>-4.9924357034795799</v>
      </c>
    </row>
    <row r="50" spans="2:10" ht="13.5" customHeight="1" x14ac:dyDescent="0.25">
      <c r="B50" s="10" t="s">
        <v>29</v>
      </c>
      <c r="C50" s="55">
        <v>-32.692307692307701</v>
      </c>
      <c r="D50" s="55">
        <v>0</v>
      </c>
      <c r="E50" s="55">
        <v>2.1276595744680802</v>
      </c>
      <c r="F50" s="55">
        <v>-15</v>
      </c>
      <c r="G50" s="55">
        <v>-45</v>
      </c>
      <c r="H50" s="55">
        <v>-46.428571428571402</v>
      </c>
      <c r="I50" s="55">
        <v>-11.764705882352899</v>
      </c>
      <c r="J50" s="56">
        <v>-8.86850152905199</v>
      </c>
    </row>
    <row r="51" spans="2:10" ht="13.5" customHeight="1" x14ac:dyDescent="0.25">
      <c r="B51" s="10" t="s">
        <v>30</v>
      </c>
      <c r="C51" s="55">
        <v>-16.560509554140101</v>
      </c>
      <c r="D51" s="55">
        <v>1300</v>
      </c>
      <c r="E51" s="55">
        <v>-4.33179723502304</v>
      </c>
      <c r="F51" s="55">
        <v>-15.6462585034014</v>
      </c>
      <c r="G51" s="55">
        <v>0</v>
      </c>
      <c r="H51" s="55">
        <v>-32.142857142857103</v>
      </c>
      <c r="I51" s="55">
        <v>-53.3333333333333</v>
      </c>
      <c r="J51" s="56">
        <v>-7.3569482288828301</v>
      </c>
    </row>
    <row r="52" spans="2:10" ht="13.5" customHeight="1" x14ac:dyDescent="0.25">
      <c r="B52" s="10" t="s">
        <v>31</v>
      </c>
      <c r="C52" s="55">
        <v>6.4102564102564097</v>
      </c>
      <c r="D52" s="55">
        <v>-100</v>
      </c>
      <c r="E52" s="55">
        <v>-11.8686868686869</v>
      </c>
      <c r="F52" s="55">
        <v>79.1666666666667</v>
      </c>
      <c r="G52" s="55">
        <v>-20</v>
      </c>
      <c r="H52" s="55">
        <v>-5</v>
      </c>
      <c r="I52" s="55">
        <v>0</v>
      </c>
      <c r="J52" s="56">
        <v>1.68350168350169</v>
      </c>
    </row>
    <row r="53" spans="2:10" ht="13.5" customHeight="1" x14ac:dyDescent="0.25">
      <c r="B53" s="10" t="s">
        <v>32</v>
      </c>
      <c r="C53" s="55">
        <v>-23.529411764705898</v>
      </c>
      <c r="D53" s="55" t="s">
        <v>90</v>
      </c>
      <c r="E53" s="55">
        <v>-11.7391304347826</v>
      </c>
      <c r="F53" s="55">
        <v>-8.8235294117647101</v>
      </c>
      <c r="G53" s="55">
        <v>-42.105263157894697</v>
      </c>
      <c r="H53" s="55">
        <v>-21.818181818181799</v>
      </c>
      <c r="I53" s="55">
        <v>-16.6666666666667</v>
      </c>
      <c r="J53" s="56">
        <v>-18.2222222222222</v>
      </c>
    </row>
    <row r="54" spans="2:10" ht="13.5" customHeight="1" x14ac:dyDescent="0.25">
      <c r="B54" s="10" t="s">
        <v>33</v>
      </c>
      <c r="C54" s="55">
        <v>-4.6153846153846096</v>
      </c>
      <c r="D54" s="55">
        <v>-100</v>
      </c>
      <c r="E54" s="55">
        <v>-15.1871657754011</v>
      </c>
      <c r="F54" s="55">
        <v>-8.8235294117647101</v>
      </c>
      <c r="G54" s="55">
        <v>4.7619047619047699</v>
      </c>
      <c r="H54" s="55">
        <v>-8.1081081081080999</v>
      </c>
      <c r="I54" s="55">
        <v>-24.137931034482801</v>
      </c>
      <c r="J54" s="56">
        <v>-13.169206721375501</v>
      </c>
    </row>
    <row r="55" spans="2:10" ht="13.5" customHeight="1" x14ac:dyDescent="0.25">
      <c r="B55" s="10" t="s">
        <v>34</v>
      </c>
      <c r="C55" s="55">
        <v>34.567901234567898</v>
      </c>
      <c r="D55" s="55" t="s">
        <v>90</v>
      </c>
      <c r="E55" s="55">
        <v>2.7842227378190199</v>
      </c>
      <c r="F55" s="55">
        <v>-8.3333333333333393</v>
      </c>
      <c r="G55" s="55">
        <v>-16.6666666666667</v>
      </c>
      <c r="H55" s="55">
        <v>11.1111111111111</v>
      </c>
      <c r="I55" s="55">
        <v>0</v>
      </c>
      <c r="J55" s="56">
        <v>5.8823529411764701</v>
      </c>
    </row>
    <row r="56" spans="2:10" ht="13.5" customHeight="1" x14ac:dyDescent="0.25">
      <c r="B56" s="12" t="s">
        <v>35</v>
      </c>
      <c r="C56" s="57">
        <v>-9.2124814264487398</v>
      </c>
      <c r="D56" s="57">
        <v>76.923076923076906</v>
      </c>
      <c r="E56" s="57">
        <v>-6.7067340527250403</v>
      </c>
      <c r="F56" s="57">
        <v>-3.1569173630454999</v>
      </c>
      <c r="G56" s="57">
        <v>-17.258883248730999</v>
      </c>
      <c r="H56" s="57">
        <v>-11.654135338345901</v>
      </c>
      <c r="I56" s="57">
        <v>-21.951219512195099</v>
      </c>
      <c r="J56" s="58">
        <v>-7.1846522781774604</v>
      </c>
    </row>
    <row r="57" spans="2:10" ht="13.5" customHeight="1" x14ac:dyDescent="0.25">
      <c r="B57" s="13" t="s">
        <v>36</v>
      </c>
      <c r="C57" s="59">
        <v>-10.0561333275314</v>
      </c>
      <c r="D57" s="59">
        <v>35.492957746478901</v>
      </c>
      <c r="E57" s="59">
        <v>-7.9121909459652304</v>
      </c>
      <c r="F57" s="59">
        <v>3.2461419973186501</v>
      </c>
      <c r="G57" s="59">
        <v>-20.7640172520025</v>
      </c>
      <c r="H57" s="59">
        <v>0.33333333333334098</v>
      </c>
      <c r="I57" s="59">
        <v>-16.0010240655402</v>
      </c>
      <c r="J57" s="60">
        <v>-7.1285685073392804</v>
      </c>
    </row>
    <row r="58" spans="2:10" ht="13.5" customHeight="1" x14ac:dyDescent="0.25">
      <c r="B58" s="73" t="s">
        <v>91</v>
      </c>
    </row>
    <row r="59" spans="2:10" ht="13.5" customHeight="1" x14ac:dyDescent="0.25">
      <c r="B59" s="72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69" t="s">
        <v>89</v>
      </c>
      <c r="C63" s="69"/>
      <c r="D63" s="69"/>
      <c r="E63" s="69"/>
      <c r="F63" s="69"/>
      <c r="G63" s="69"/>
      <c r="H63" s="69"/>
      <c r="I63" s="69"/>
      <c r="J63" s="69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61">
        <v>-15.8081705150977</v>
      </c>
      <c r="D65" s="61">
        <v>100</v>
      </c>
      <c r="E65" s="61">
        <v>-10.219318712085901</v>
      </c>
      <c r="F65" s="61">
        <v>-17.3469387755102</v>
      </c>
      <c r="G65" s="61">
        <v>84.615384615384599</v>
      </c>
      <c r="H65" s="61">
        <v>-15.384615384615399</v>
      </c>
      <c r="I65" s="61">
        <v>-48.571428571428598</v>
      </c>
      <c r="J65" s="62">
        <v>-13.194011228945699</v>
      </c>
    </row>
    <row r="66" spans="2:10" ht="13.5" customHeight="1" x14ac:dyDescent="0.25">
      <c r="B66" s="10" t="s">
        <v>27</v>
      </c>
      <c r="C66" s="61">
        <v>-16.334072431633398</v>
      </c>
      <c r="D66" s="61">
        <v>-63.636363636363598</v>
      </c>
      <c r="E66" s="61">
        <v>-12.306343174510401</v>
      </c>
      <c r="F66" s="61">
        <v>-16.1016949152542</v>
      </c>
      <c r="G66" s="61">
        <v>-24.886877828054299</v>
      </c>
      <c r="H66" s="61">
        <v>-21.969696969697001</v>
      </c>
      <c r="I66" s="61">
        <v>-25.108225108225099</v>
      </c>
      <c r="J66" s="62">
        <v>-14.0706126687435</v>
      </c>
    </row>
    <row r="67" spans="2:10" ht="13.5" customHeight="1" x14ac:dyDescent="0.25">
      <c r="B67" s="10" t="s">
        <v>28</v>
      </c>
      <c r="C67" s="61">
        <v>-16.0330578512397</v>
      </c>
      <c r="D67" s="61">
        <v>-33.3333333333333</v>
      </c>
      <c r="E67" s="61">
        <v>-8.0557238037552992</v>
      </c>
      <c r="F67" s="61">
        <v>-7.6773566569484997</v>
      </c>
      <c r="G67" s="61">
        <v>-42.578125</v>
      </c>
      <c r="H67" s="61">
        <v>-26.395939086294401</v>
      </c>
      <c r="I67" s="61">
        <v>-31.818181818181799</v>
      </c>
      <c r="J67" s="62">
        <v>-10.889751814958601</v>
      </c>
    </row>
    <row r="68" spans="2:10" ht="13.5" customHeight="1" x14ac:dyDescent="0.25">
      <c r="B68" s="10" t="s">
        <v>29</v>
      </c>
      <c r="C68" s="61">
        <v>-11.948529411764699</v>
      </c>
      <c r="D68" s="61">
        <v>0</v>
      </c>
      <c r="E68" s="61">
        <v>0.60975609756097604</v>
      </c>
      <c r="F68" s="61">
        <v>-18.211920529801301</v>
      </c>
      <c r="G68" s="61">
        <v>23.880597014925399</v>
      </c>
      <c r="H68" s="61">
        <v>-10.185185185185199</v>
      </c>
      <c r="I68" s="61">
        <v>-10.563380281690099</v>
      </c>
      <c r="J68" s="62">
        <v>-3.16979051819184</v>
      </c>
    </row>
    <row r="69" spans="2:10" ht="13.5" customHeight="1" x14ac:dyDescent="0.25">
      <c r="B69" s="10" t="s">
        <v>30</v>
      </c>
      <c r="C69" s="61">
        <v>-21.133093525179898</v>
      </c>
      <c r="D69" s="61">
        <v>22.727272727272702</v>
      </c>
      <c r="E69" s="61">
        <v>-5.3708858686752903</v>
      </c>
      <c r="F69" s="61">
        <v>-22.095959595959599</v>
      </c>
      <c r="G69" s="61">
        <v>-27.731092436974802</v>
      </c>
      <c r="H69" s="61">
        <v>-21.367521367521402</v>
      </c>
      <c r="I69" s="61">
        <v>-21.965317919075101</v>
      </c>
      <c r="J69" s="62">
        <v>-9.8199478796493693</v>
      </c>
    </row>
    <row r="70" spans="2:10" ht="13.5" customHeight="1" x14ac:dyDescent="0.25">
      <c r="B70" s="10" t="s">
        <v>31</v>
      </c>
      <c r="C70" s="61">
        <v>-3.6821705426356499</v>
      </c>
      <c r="D70" s="61">
        <v>-37.5</v>
      </c>
      <c r="E70" s="61">
        <v>-7.7904929577464799</v>
      </c>
      <c r="F70" s="61">
        <v>72.849462365591407</v>
      </c>
      <c r="G70" s="61">
        <v>-24.590163934426201</v>
      </c>
      <c r="H70" s="61">
        <v>23.1404958677686</v>
      </c>
      <c r="I70" s="61">
        <v>-26.724137931034502</v>
      </c>
      <c r="J70" s="62">
        <v>1.4680483592400599</v>
      </c>
    </row>
    <row r="71" spans="2:10" ht="13.5" customHeight="1" x14ac:dyDescent="0.25">
      <c r="B71" s="10" t="s">
        <v>32</v>
      </c>
      <c r="C71" s="61">
        <v>-8.7628865979381505</v>
      </c>
      <c r="D71" s="61">
        <v>0</v>
      </c>
      <c r="E71" s="61">
        <v>-7.3624017155110799</v>
      </c>
      <c r="F71" s="61">
        <v>-20.3045685279188</v>
      </c>
      <c r="G71" s="61">
        <v>-18.217054263565899</v>
      </c>
      <c r="H71" s="61">
        <v>49.416342412451399</v>
      </c>
      <c r="I71" s="61">
        <v>-20</v>
      </c>
      <c r="J71" s="62">
        <v>-4.1960784313725501</v>
      </c>
    </row>
    <row r="72" spans="2:10" ht="13.5" customHeight="1" x14ac:dyDescent="0.25">
      <c r="B72" s="10" t="s">
        <v>33</v>
      </c>
      <c r="C72" s="61">
        <v>-15.289032955159399</v>
      </c>
      <c r="D72" s="61">
        <v>20</v>
      </c>
      <c r="E72" s="61">
        <v>-11.526510975243101</v>
      </c>
      <c r="F72" s="61">
        <v>-10.214741729541499</v>
      </c>
      <c r="G72" s="61">
        <v>3.5714285714285801</v>
      </c>
      <c r="H72" s="61">
        <v>1.1952191235059799</v>
      </c>
      <c r="I72" s="61">
        <v>-27.419354838709701</v>
      </c>
      <c r="J72" s="62">
        <v>-11.7204527877382</v>
      </c>
    </row>
    <row r="73" spans="2:10" ht="13.5" customHeight="1" x14ac:dyDescent="0.25">
      <c r="B73" s="10" t="s">
        <v>34</v>
      </c>
      <c r="C73" s="61">
        <v>-6.6666666666666696</v>
      </c>
      <c r="D73" s="61">
        <v>0</v>
      </c>
      <c r="E73" s="61">
        <v>-9.7579143389199299</v>
      </c>
      <c r="F73" s="61">
        <v>-22.976501305483001</v>
      </c>
      <c r="G73" s="61">
        <v>-58.695652173912997</v>
      </c>
      <c r="H73" s="61">
        <v>-1.90476190476191</v>
      </c>
      <c r="I73" s="61">
        <v>-20.5128205128205</v>
      </c>
      <c r="J73" s="62">
        <v>-11.252222504444999</v>
      </c>
    </row>
    <row r="74" spans="2:10" ht="13.5" customHeight="1" x14ac:dyDescent="0.25">
      <c r="B74" s="12" t="s">
        <v>35</v>
      </c>
      <c r="C74" s="63">
        <v>-14.6076412720201</v>
      </c>
      <c r="D74" s="63">
        <v>-17.3913043478261</v>
      </c>
      <c r="E74" s="63">
        <v>-8.8538205980066493</v>
      </c>
      <c r="F74" s="63">
        <v>-8.7413793103448292</v>
      </c>
      <c r="G74" s="63">
        <v>-20.926385442514501</v>
      </c>
      <c r="H74" s="63">
        <v>0.135869565217384</v>
      </c>
      <c r="I74" s="63">
        <v>-26.7386900742741</v>
      </c>
      <c r="J74" s="64">
        <v>-10.138505973480401</v>
      </c>
    </row>
    <row r="75" spans="2:10" ht="13.5" customHeight="1" x14ac:dyDescent="0.25">
      <c r="B75" s="13" t="s">
        <v>36</v>
      </c>
      <c r="C75" s="65">
        <v>-10.6546217250515</v>
      </c>
      <c r="D75" s="65">
        <v>28.4124194493263</v>
      </c>
      <c r="E75" s="65">
        <v>-7.4033200183785901</v>
      </c>
      <c r="F75" s="65">
        <v>-4.2768826979935799</v>
      </c>
      <c r="G75" s="65">
        <v>-19.620315581854001</v>
      </c>
      <c r="H75" s="65">
        <v>1.59816259151155</v>
      </c>
      <c r="I75" s="65">
        <v>-16.205615194054499</v>
      </c>
      <c r="J75" s="66">
        <v>-7.6685023224761002</v>
      </c>
    </row>
    <row r="76" spans="2:10" ht="13.5" customHeight="1" x14ac:dyDescent="0.25">
      <c r="B76" s="72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II.1</vt:lpstr>
      <vt:lpstr>Tabla II.1.5</vt:lpstr>
      <vt:lpstr>Tablas II.2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2022-07-27T07:02:26Z</cp:lastPrinted>
  <dcterms:created xsi:type="dcterms:W3CDTF">2022-07-27T08:00:53Z</dcterms:created>
  <dcterms:modified xsi:type="dcterms:W3CDTF">2022-07-27T07:07:24Z</dcterms:modified>
</cp:coreProperties>
</file>