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240" yWindow="105" windowWidth="14805" windowHeight="6975" tabRatio="924"/>
  </bookViews>
  <sheets>
    <sheet name="Índice" sheetId="7" r:id="rId1"/>
    <sheet name="Datos Contabilidad" sheetId="1" r:id="rId2"/>
    <sheet name="IPC" sheetId="2" r:id="rId3"/>
    <sheet name="Sociedades Mercantiles" sheetId="3" r:id="rId4"/>
    <sheet name="Industria" sheetId="4" r:id="rId5"/>
    <sheet name="Construcción" sheetId="5" r:id="rId6"/>
    <sheet name="Servicios de Mercado" sheetId="6" r:id="rId7"/>
    <sheet name="Consumo Privado" sheetId="8" r:id="rId8"/>
    <sheet name="Inversión" sheetId="9" r:id="rId9"/>
    <sheet name="Comercio Exterior" sheetId="10" r:id="rId10"/>
    <sheet name="Definiciones" sheetId="12" r:id="rId11"/>
    <sheet name="Siglas" sheetId="14" r:id="rId12"/>
  </sheets>
  <definedNames>
    <definedName name="_xlnm.Print_Area" localSheetId="9">'Comercio Exterior'!$A$1:$H$105</definedName>
    <definedName name="_xlnm.Print_Area" localSheetId="1">'Datos Contabilidad'!$A$2:$G$140</definedName>
    <definedName name="_xlnm.Print_Area" localSheetId="8">Inversión!$A$1:$J$69</definedName>
    <definedName name="_xlnm.Print_Area" localSheetId="2">IPC!$A$1:$M$56</definedName>
    <definedName name="_xlnm.Print_Area" localSheetId="6">'Servicios de Mercado'!$A$2:$H$145</definedName>
  </definedNames>
  <calcPr calcId="152511"/>
</workbook>
</file>

<file path=xl/calcChain.xml><?xml version="1.0" encoding="utf-8"?>
<calcChain xmlns="http://schemas.openxmlformats.org/spreadsheetml/2006/main">
  <c r="C63" i="7" l="1"/>
</calcChain>
</file>

<file path=xl/sharedStrings.xml><?xml version="1.0" encoding="utf-8"?>
<sst xmlns="http://schemas.openxmlformats.org/spreadsheetml/2006/main" count="713" uniqueCount="262">
  <si>
    <t>Índice</t>
  </si>
  <si>
    <t>Datos Brutos</t>
  </si>
  <si>
    <t>(% variación anual)</t>
  </si>
  <si>
    <t>Datos provisionales</t>
  </si>
  <si>
    <t>I</t>
  </si>
  <si>
    <t>II</t>
  </si>
  <si>
    <t>III</t>
  </si>
  <si>
    <t>IV</t>
  </si>
  <si>
    <t>Agricultura, silvicultura, ganadería</t>
  </si>
  <si>
    <t>Industria</t>
  </si>
  <si>
    <t>Construcción</t>
  </si>
  <si>
    <t>Actividades de los servicios</t>
  </si>
  <si>
    <t>VALOR AÑADIDO BRUTO pb</t>
  </si>
  <si>
    <t>Impuestos netos sobre los productos</t>
  </si>
  <si>
    <t>PRODUCTO INTERIOR BRUTO pm</t>
  </si>
  <si>
    <t xml:space="preserve">  Gasto en consumo final</t>
  </si>
  <si>
    <t xml:space="preserve">     Gasto en consumo final de las AAPP</t>
  </si>
  <si>
    <t xml:space="preserve">  Formación Bruta de Capital</t>
  </si>
  <si>
    <t xml:space="preserve">     Formación Bruta de Capital Fijo</t>
  </si>
  <si>
    <t xml:space="preserve">         Bienes de Equipo</t>
  </si>
  <si>
    <t xml:space="preserve">         Construcción</t>
  </si>
  <si>
    <t xml:space="preserve">    Exportaciones totales de bienes y servicios</t>
  </si>
  <si>
    <t xml:space="preserve">    Importaciones totales de bienes y servicios</t>
  </si>
  <si>
    <t>PRODUCTO INTERIOR BRUTO y componentes de Oferta y Demanda. Precios corrientes</t>
  </si>
  <si>
    <t>Miles de euros</t>
  </si>
  <si>
    <t xml:space="preserve">     Datos provisionales</t>
  </si>
  <si>
    <t>DEMANDA INTERNA</t>
  </si>
  <si>
    <t xml:space="preserve">     Variación de existencias</t>
  </si>
  <si>
    <t>PUESTOS DE TRABAJO EQUIVALENTES A TIEMPO COMPLETO</t>
  </si>
  <si>
    <t>Número</t>
  </si>
  <si>
    <t xml:space="preserve"> Datos provisionales</t>
  </si>
  <si>
    <t>TOTAL</t>
  </si>
  <si>
    <t>% variación anual</t>
  </si>
  <si>
    <t>Servicios</t>
  </si>
  <si>
    <r>
      <t xml:space="preserve">Notas: </t>
    </r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Aportación al crecimiento del PIB en puntos porcentuales. </t>
    </r>
  </si>
  <si>
    <r>
      <t xml:space="preserve">                  (2)</t>
    </r>
    <r>
      <rPr>
        <sz val="8"/>
        <rFont val="Arial"/>
        <family val="2"/>
      </rPr>
      <t xml:space="preserve"> Instituciones Sin Fines de Lucro al Servicio de los Hogares   .</t>
    </r>
  </si>
  <si>
    <r>
      <t xml:space="preserve">                  (3)</t>
    </r>
    <r>
      <rPr>
        <sz val="8"/>
        <rFont val="Arial"/>
        <family val="2"/>
      </rPr>
      <t xml:space="preserve"> Incluye el saldo comercial de la Comunidad con el resto del mundo y con el resto de España.</t>
    </r>
  </si>
  <si>
    <r>
      <t xml:space="preserve">Nota: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Promedio trimestral.</t>
    </r>
  </si>
  <si>
    <r>
      <t xml:space="preserve">% Tasa de Variación Anual </t>
    </r>
    <r>
      <rPr>
        <b/>
        <vertAlign val="superscript"/>
        <sz val="8"/>
        <color indexed="62"/>
        <rFont val="Arial"/>
        <family val="2"/>
      </rPr>
      <t>(*)</t>
    </r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</si>
  <si>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</si>
  <si>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</si>
  <si>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</si>
  <si>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</si>
  <si>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</si>
  <si>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</si>
  <si>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</si>
  <si>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</si>
  <si>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</si>
  <si>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</si>
  <si>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% Variación Anual</t>
  </si>
  <si>
    <t>INDUSTRIA</t>
  </si>
  <si>
    <t xml:space="preserve">IMPORTACIÓN DE BIENES INTERMEDIOS </t>
  </si>
  <si>
    <t>IPI Bienes de Consumo</t>
  </si>
  <si>
    <t xml:space="preserve">  IPI Bienes de Consumo Duradero</t>
  </si>
  <si>
    <t xml:space="preserve">  IPI Bienes de Consumo No Duradero</t>
  </si>
  <si>
    <t>IPI Bienes de Equipo</t>
  </si>
  <si>
    <t>IPI Bienes Intermedios</t>
  </si>
  <si>
    <t>IPI Energía</t>
  </si>
  <si>
    <t xml:space="preserve">  IPI Industrias Extractivas</t>
  </si>
  <si>
    <t xml:space="preserve">  IPI Suministro de energía eléctrica, gas, vapor y aire acondicionado</t>
  </si>
  <si>
    <t>IPI Industrias Manufactureras</t>
  </si>
  <si>
    <t xml:space="preserve"> I</t>
  </si>
  <si>
    <t>NÚMERO DE OCUPADOS EN EL SECTOR DE LA INDUSTRIA</t>
  </si>
  <si>
    <t xml:space="preserve">Media </t>
  </si>
  <si>
    <t>CONSTRUCCIÓN</t>
  </si>
  <si>
    <t>NÚMERO DE OCUPADOS EN EL SECTOR DE LA CONSTRUCCIÓN</t>
  </si>
  <si>
    <t xml:space="preserve">Media   </t>
  </si>
  <si>
    <t xml:space="preserve">LICITACIÓN OFICIAL DE OBRAS PÚBLICAS </t>
  </si>
  <si>
    <t>PROYECTOS VISADOS (OBRA NUEVA, AMPLIACIÓN Y/O REFORMA)</t>
  </si>
  <si>
    <t>Número de viviendas</t>
  </si>
  <si>
    <t>SERVICIOS DE MERCADO</t>
  </si>
  <si>
    <t>Índice General</t>
  </si>
  <si>
    <t xml:space="preserve">   Transporte y Almacenamiento</t>
  </si>
  <si>
    <t xml:space="preserve">   Hostelería</t>
  </si>
  <si>
    <t xml:space="preserve">   Información y Comunicaciones</t>
  </si>
  <si>
    <t xml:space="preserve">PERNOCTACIONES EN ESTABLECIMIENTOS TURÍSTICOS </t>
  </si>
  <si>
    <t xml:space="preserve">% Variación Anual </t>
  </si>
  <si>
    <t>Índices de Ocupación - General</t>
  </si>
  <si>
    <t>TRANSPORTE DE MERCANCÍAS POR CARRETERA</t>
  </si>
  <si>
    <t>Miles de toneladas</t>
  </si>
  <si>
    <t>TRANSPORTE URBANO DE VIAJEROS</t>
  </si>
  <si>
    <t>Miles de personas</t>
  </si>
  <si>
    <t xml:space="preserve">CRÉDITOS TOTALES DEL SISTEMA BANCARIO </t>
  </si>
  <si>
    <t xml:space="preserve">DEPÓSITOS TOTALES EN EL SISTEMA BANCARIO </t>
  </si>
  <si>
    <t>INDICADORES ECONÓMICOS DE CASTILLA Y LEÓN</t>
  </si>
  <si>
    <t>1.-</t>
  </si>
  <si>
    <t>2.-</t>
  </si>
  <si>
    <t>IPC (Índice de Precios de Consumo)</t>
  </si>
  <si>
    <t>3.-</t>
  </si>
  <si>
    <t>Sociedades Mercantiles</t>
  </si>
  <si>
    <t>4.-</t>
  </si>
  <si>
    <t>Indicadores de Oferta</t>
  </si>
  <si>
    <t>5.-</t>
  </si>
  <si>
    <t>Indicadores de Demanda</t>
  </si>
  <si>
    <t>6.-</t>
  </si>
  <si>
    <t>Definiciones</t>
  </si>
  <si>
    <t>7.-</t>
  </si>
  <si>
    <t>Siglas</t>
  </si>
  <si>
    <t>CONSUMO PRIVADO</t>
  </si>
  <si>
    <t>INDICADOR DE CONFIANZA DEL CONSUMIDOR</t>
  </si>
  <si>
    <t>ICC CyL</t>
  </si>
  <si>
    <t>Indicador de situación actual</t>
  </si>
  <si>
    <t xml:space="preserve">  Situación económica CyL</t>
  </si>
  <si>
    <t xml:space="preserve">  Situación económica hogar</t>
  </si>
  <si>
    <t xml:space="preserve">  Empleo</t>
  </si>
  <si>
    <t>Indicador de expectativas</t>
  </si>
  <si>
    <t xml:space="preserve">IMPORTACIÓN BIENES DE CONSUMO </t>
  </si>
  <si>
    <t xml:space="preserve">MATRICULACIÓN DE TURISMOS </t>
  </si>
  <si>
    <t>INVERSIÓN</t>
  </si>
  <si>
    <t xml:space="preserve">IMPORTACIÓN BIENES DE EQUIPO </t>
  </si>
  <si>
    <t xml:space="preserve">MATRICULACIÓN VEHÍCULOS DE CARGA </t>
  </si>
  <si>
    <t xml:space="preserve">CRÉDITO HIPOTECARIO </t>
  </si>
  <si>
    <t>COMERCIO EXTERIOR</t>
  </si>
  <si>
    <t xml:space="preserve">EXPORTACIONES </t>
  </si>
  <si>
    <t>IMPORTACIONES</t>
  </si>
  <si>
    <t>DEFINICIONES</t>
  </si>
  <si>
    <t>SIGLAS</t>
  </si>
  <si>
    <t>ÍNDICE GENERAL</t>
  </si>
  <si>
    <t xml:space="preserve">  1. Alimentos y bebidas no alcohólicas</t>
  </si>
  <si>
    <t xml:space="preserve">  3. Vestido y calzado</t>
  </si>
  <si>
    <t xml:space="preserve">  7. Transporte</t>
  </si>
  <si>
    <t xml:space="preserve">  8. Comunicaciones</t>
  </si>
  <si>
    <t xml:space="preserve">  9. Ocio y cultura</t>
  </si>
  <si>
    <t xml:space="preserve">  10. Enseñanza</t>
  </si>
  <si>
    <t xml:space="preserve">  12. Otros bienes y servicios</t>
  </si>
  <si>
    <t>Índices de Ocupación - General sin estaciones de servicios</t>
  </si>
  <si>
    <r>
      <t xml:space="preserve">DEMANDA INTERNA </t>
    </r>
    <r>
      <rPr>
        <b/>
        <vertAlign val="superscript"/>
        <sz val="8"/>
        <rFont val="Arial"/>
        <family val="2"/>
      </rPr>
      <t>(1)</t>
    </r>
  </si>
  <si>
    <r>
      <t>SALDO EXTERIOR TOTAL</t>
    </r>
    <r>
      <rPr>
        <b/>
        <vertAlign val="superscript"/>
        <sz val="8"/>
        <rFont val="Arial"/>
        <family val="2"/>
      </rPr>
      <t>(1)(3)</t>
    </r>
  </si>
  <si>
    <r>
      <t>SALDO EXTERIOR TOTAL</t>
    </r>
    <r>
      <rPr>
        <b/>
        <vertAlign val="superscript"/>
        <sz val="8"/>
        <rFont val="Arial"/>
        <family val="2"/>
      </rPr>
      <t>(2)</t>
    </r>
  </si>
  <si>
    <t>FUENTE: D. G. de Presupuestos y Estadística de la Junta de Castilla y León con datos del INE.</t>
  </si>
  <si>
    <t>FUENTE: D. G. de Presupuestos y Estadística de la Junta de Castilla y León con datos del Dpto. de Aduanas e Impuestos Especiales de la AEAT.</t>
  </si>
  <si>
    <t>Otros Servicios</t>
  </si>
  <si>
    <t>Comercio</t>
  </si>
  <si>
    <t xml:space="preserve">   Actividades Profesionales, Científicas y Técnicas</t>
  </si>
  <si>
    <t xml:space="preserve">   Actividades Administrativas y Servicios Auxiliares</t>
  </si>
  <si>
    <r>
      <t xml:space="preserve">Varias </t>
    </r>
    <r>
      <rPr>
        <vertAlign val="superscript"/>
        <sz val="8"/>
        <rFont val="Arial"/>
        <family val="2"/>
      </rPr>
      <t>(*)</t>
    </r>
  </si>
  <si>
    <t xml:space="preserve">Nota: Datos provisionales. </t>
  </si>
  <si>
    <r>
      <t xml:space="preserve">SOCIEDADES MERCANTILES CREADAS </t>
    </r>
    <r>
      <rPr>
        <b/>
        <vertAlign val="superscript"/>
        <sz val="9"/>
        <color indexed="62"/>
        <rFont val="Arial"/>
        <family val="2"/>
      </rPr>
      <t xml:space="preserve">(*) </t>
    </r>
  </si>
  <si>
    <t xml:space="preserve">             El total general incluye las sociedades colectivas y las sociedades comanditarias.</t>
  </si>
  <si>
    <r>
      <t xml:space="preserve">Nota: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Variaciones del mes de diciembre.</t>
    </r>
  </si>
  <si>
    <r>
      <t xml:space="preserve">Nota: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Municipios de varias provincias.</t>
    </r>
  </si>
  <si>
    <r>
      <t xml:space="preserve">Nota: </t>
    </r>
    <r>
      <rPr>
        <vertAlign val="superscript"/>
        <sz val="8"/>
        <rFont val="Arial"/>
        <family val="2"/>
      </rPr>
      <t xml:space="preserve">(*) </t>
    </r>
    <r>
      <rPr>
        <sz val="8"/>
        <rFont val="Arial"/>
        <family val="2"/>
      </rPr>
      <t>Promedio anual.</t>
    </r>
  </si>
  <si>
    <t xml:space="preserve">COMPRAVENTA DE VIVIENDAS </t>
  </si>
  <si>
    <t>FUENTE: D.G. de Presupuestos y Estadística de la Junta de Castilla y León con datos del INE.</t>
  </si>
  <si>
    <t>FUENTE: D.G. de Presupuestos y Estadística de la Junta de Castilla y León con datos del INE .</t>
  </si>
  <si>
    <t>FUENTE: D.G. de Presupuestos y Estadística de la Junta de Castilla y León con datos del Dpto. de Aduanas e Impuestos Especiales de la AEAT.</t>
  </si>
  <si>
    <t>FUENTE: D.G. de Presupuestos y Estadística de la Junta de Castilla y León con datos del INE, "EPA metodología 2005. CNAE-2009".</t>
  </si>
  <si>
    <t>FUENTE: D.G. de Presupuestos y Estadística de la Junta de Castilla y León con datos de la Cámara de Contratistas de Castilla y León.</t>
  </si>
  <si>
    <t>FUENTE: D.G. de Presupuestos y Estadística de la Junta de Castilla y León con datos del Ministerio de Fomento.</t>
  </si>
  <si>
    <t>FUENTE: D.G. de Presupuestos y Estadística de la Junta de Castilla y León con datos de la D. G. de Turismo.</t>
  </si>
  <si>
    <t>FUENTE: D.G. de Presupuestos y Estadística de la Junta de Castilla y León con datos del Banco de España.</t>
  </si>
  <si>
    <t>FUENTE: D.G. de Presupuestos y Estadística de la Junta de Castilla y León.</t>
  </si>
  <si>
    <t>FUENTE: D.G. de Presupuestos y Estadística de la Junta de Castilla y León con datos de la DGT.</t>
  </si>
  <si>
    <t xml:space="preserve">CONTABILIDAD REGIONAL TRIMESTRAL DE CASTILLA Y LEÓN. BASE 2010 </t>
  </si>
  <si>
    <t>ÍNDICE DE PRECIOS DE CONSUMO (IPC). Base 2016</t>
  </si>
  <si>
    <t>PRODUCTO INTERIOR BRUTO y componentes de Oferta y Demanda. Volumen encadenado referencia 2010=100</t>
  </si>
  <si>
    <t>FUENTE: D.G. de Presupuestos y Estadística de la Junta de Castilla y León, "Contabilidad Trimestral de Castilla y León. Base 2010".</t>
  </si>
  <si>
    <t>FUENTE: D.G. de Presupuestos y Estadística de la Junta de Castilla y León "Contabilidad Trimestral de Castilla y León. Base 2010".</t>
  </si>
  <si>
    <t>FUENTE: D. G. de Presupuestos y Estadística de la Junta de Castilla y León, "Contabilidad Trimestral de Castilla y León. Base 2010".</t>
  </si>
  <si>
    <t>FUENTE: D. G. de Presupuestos y Estadística de la Junta de Castilla y León "Contabilidad Trimestral de Castilla y León. Base 2010".</t>
  </si>
  <si>
    <t>CONTABILIDAD</t>
  </si>
  <si>
    <t>SOCIEDADES MERCANTILES</t>
  </si>
  <si>
    <t>IPC (ÍNDICE DE PRECIOS DE CONSUMO)</t>
  </si>
  <si>
    <r>
      <t xml:space="preserve">     Gasto en consumo final de los hogares e ISFLSH </t>
    </r>
    <r>
      <rPr>
        <i/>
        <vertAlign val="superscript"/>
        <sz val="8"/>
        <rFont val="Arial"/>
        <family val="2"/>
      </rPr>
      <t>(1)</t>
    </r>
  </si>
  <si>
    <r>
      <t xml:space="preserve">     Gasto en consumo final de los hogares e ISFLSH </t>
    </r>
    <r>
      <rPr>
        <i/>
        <vertAlign val="superscript"/>
        <sz val="8"/>
        <rFont val="Arial"/>
        <family val="2"/>
      </rPr>
      <t>(2)</t>
    </r>
  </si>
  <si>
    <t>IPI General</t>
  </si>
  <si>
    <t xml:space="preserve">   Comercio</t>
  </si>
  <si>
    <t xml:space="preserve">   Otros servicios</t>
  </si>
  <si>
    <t xml:space="preserve">  2. Bebidas alcohólicas y tabaco</t>
  </si>
  <si>
    <t>IPC. GENERAL Y POR GRUPOS ECOICOP. Base 2016</t>
  </si>
  <si>
    <t xml:space="preserve">  4. Vivienda, agua, electricidad, gas y otros 
      combustibles</t>
  </si>
  <si>
    <t xml:space="preserve">  5. Muebles, artículos del hogar y artículos 
      para el mantenimiento corriente del hogar</t>
  </si>
  <si>
    <t xml:space="preserve">  6. Sanidad</t>
  </si>
  <si>
    <t xml:space="preserve">  11. Restaurantes y hoteles</t>
  </si>
  <si>
    <t>ÍNDICE DE PRODUCCIÓN INDUSTRIAL (IPI). BASE 2015. (CNAE-2009)</t>
  </si>
  <si>
    <t>INDICADORES DE ACTIVIDAD DEL SECTOR SERVICIOS (IASS)
ÍNDICES DE CIFRA DE NEGOCIOS POR SECTORES. Base 2015 (CNAE-2009)</t>
  </si>
  <si>
    <t>INDICADORES DE ACTIVIDAD DEL SECTOR SERVICIOS (IASS)
INDICES DE EMPLEO. Base 2015 (CNAE-2009)</t>
  </si>
  <si>
    <t>ÍNDICES DE COMERCIO AL POR MENOR (ICM). BASE 2015 (CNAE-2009)</t>
  </si>
  <si>
    <r>
      <t xml:space="preserve">     Variación de existencias </t>
    </r>
    <r>
      <rPr>
        <vertAlign val="superscript"/>
        <sz val="8"/>
        <rFont val="Arial"/>
        <family val="2"/>
      </rPr>
      <t>(1)</t>
    </r>
  </si>
  <si>
    <r>
      <t xml:space="preserve">2019. % Tasa de Variación Anual </t>
    </r>
    <r>
      <rPr>
        <b/>
        <vertAlign val="superscript"/>
        <sz val="8"/>
        <color indexed="18"/>
        <rFont val="Arial"/>
        <family val="2"/>
      </rPr>
      <t>(*)</t>
    </r>
  </si>
  <si>
    <t>FUENTE: D.G. de Presupuestos y Estadística de la Junta de Castilla y León con datos del Ministerio de Transporte, Movilidad y Agenda Urbana.</t>
  </si>
  <si>
    <t>Gráfico Producto Interor Bruto a precios de mercado. % Variación Anual</t>
  </si>
  <si>
    <t>Producto Interior Bruto y componentes de Oferta y Demanda. Volumen encadenada referencia 2010=100</t>
  </si>
  <si>
    <t>Producto Interior Bruto y componentes de Oferta y Demanda. Precios Corrientes</t>
  </si>
  <si>
    <t>Gráfico % de Participación Sectorial en el VAB Total</t>
  </si>
  <si>
    <t>Gráfico Puestos de Trabajo Equivalente a tiempo completo</t>
  </si>
  <si>
    <t>●</t>
  </si>
  <si>
    <t>IPC %Variación anual</t>
  </si>
  <si>
    <t>Gráfico Evolución IPC General e Inflación Subyacente</t>
  </si>
  <si>
    <t>Importación de Bienes Intermedios</t>
  </si>
  <si>
    <t>Número de ocupados en el Sector de la Industria</t>
  </si>
  <si>
    <t>Índice de Producción Industrial</t>
  </si>
  <si>
    <t>Número de ocupados en el Sector de la Construcción</t>
  </si>
  <si>
    <t>Licitación Oficial de Obras Públicas</t>
  </si>
  <si>
    <t>Proyectos Visados (Obra nueva, Ampliación y/o Reforma)</t>
  </si>
  <si>
    <t>Pernoctaciones en Establecimientos Turísiticos</t>
  </si>
  <si>
    <t>Gráfico Pernoctaciones en Establecimientos Turísticos</t>
  </si>
  <si>
    <t>Transporte Urbano de Viajeros</t>
  </si>
  <si>
    <t>Créditos Totales del Sistema Bancario</t>
  </si>
  <si>
    <t>Depósitos Totales del Sistema Bancario</t>
  </si>
  <si>
    <t>Indicador de Confianza del Consumidor</t>
  </si>
  <si>
    <t>Gráfico Evolución del Indicador de Confianza del Consumidor</t>
  </si>
  <si>
    <t>Importación de Bienes de Consumo</t>
  </si>
  <si>
    <t>Matriculación de turismos</t>
  </si>
  <si>
    <t>Importación de Bienes de Equipo</t>
  </si>
  <si>
    <t>Matriculación de Vehiculos de Carga</t>
  </si>
  <si>
    <t>Crédito Hipotecario. Número</t>
  </si>
  <si>
    <t>Crédito Hipotecario. Capital</t>
  </si>
  <si>
    <t>Compraventa de Viviendas</t>
  </si>
  <si>
    <t>Exportaciones</t>
  </si>
  <si>
    <t>Importaciones</t>
  </si>
  <si>
    <t>A)</t>
  </si>
  <si>
    <t>B)</t>
  </si>
  <si>
    <t>C)</t>
  </si>
  <si>
    <t>Industria:</t>
  </si>
  <si>
    <t>Construcción:</t>
  </si>
  <si>
    <t>Servicios de Mercado:</t>
  </si>
  <si>
    <t>Consumo Privado:</t>
  </si>
  <si>
    <t>Inversión:</t>
  </si>
  <si>
    <t>Comercio Exterior:</t>
  </si>
  <si>
    <t>Contabilidad Regional Trimestral</t>
  </si>
  <si>
    <t>Año 2020</t>
  </si>
  <si>
    <r>
      <t xml:space="preserve">2020 </t>
    </r>
    <r>
      <rPr>
        <b/>
        <vertAlign val="superscript"/>
        <sz val="8"/>
        <color indexed="62"/>
        <rFont val="Arial"/>
        <family val="2"/>
      </rPr>
      <t>(*)</t>
    </r>
  </si>
  <si>
    <t>Nota: Datos 2020 provisionales y revisados (los datos se contabilizan en el mes en que se realiza la operación y no por mes de recepción).</t>
  </si>
  <si>
    <r>
      <t>2020</t>
    </r>
    <r>
      <rPr>
        <b/>
        <vertAlign val="superscript"/>
        <sz val="8"/>
        <color indexed="62"/>
        <rFont val="Arial"/>
        <family val="2"/>
      </rPr>
      <t xml:space="preserve"> (*)</t>
    </r>
  </si>
  <si>
    <t>IPC General y por Grupos ECOICOP</t>
  </si>
  <si>
    <t>Número de personas</t>
  </si>
  <si>
    <t>Indicadores de Actividad del Sector Servicios (IASS). Índices de Cifra de Negocios por sectores</t>
  </si>
  <si>
    <t>Indicadores de Actividad del Sector Servicios (IASS). Índices de Empleo</t>
  </si>
  <si>
    <t>Transporte de mercancías por carretera</t>
  </si>
  <si>
    <t>Transporte Aéreo de Viajeros</t>
  </si>
  <si>
    <t>TRANSPORTE AÉREO DE VIAJEROS</t>
  </si>
  <si>
    <t>Gráfico Depósitos Totales del Sistema Bancario</t>
  </si>
  <si>
    <t>Índices de Ventas - General (Precios constantes)</t>
  </si>
  <si>
    <t>Índices de Ventas - General  sin estaciones de servicios (Precios constantes)</t>
  </si>
  <si>
    <t>Indices de Comercio al por Menor</t>
  </si>
  <si>
    <r>
      <t xml:space="preserve">Notas: </t>
    </r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Instituciones Sin Fines de Lucro al Servicio de los Hogares . </t>
    </r>
  </si>
  <si>
    <r>
      <t xml:space="preserve">          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Incluye el saldo comercial de la Comunidad con el resto del mundo y con el resto de España . </t>
    </r>
  </si>
  <si>
    <t>Puestos de Trabajo Equivalentes a tiempo completo</t>
  </si>
  <si>
    <t>Gráfico Exportaciones 2010-2020</t>
  </si>
  <si>
    <t>Gráfico Importaciones 2010-2020</t>
  </si>
  <si>
    <t>Gráfico Saldo Exterior 2019-2020</t>
  </si>
  <si>
    <r>
      <t>Producto Interior Bruto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(PIB):</t>
    </r>
    <r>
      <rPr>
        <sz val="9"/>
        <rFont val="Arial"/>
        <family val="2"/>
      </rPr>
      <t xml:space="preserve"> Valor monetario total de la producción corriente de bienes y servicios de un país o región durante un período (normalmente es un trimestre o un año). El PIB es una magnitud de flujo, pues contabiliza sólo los bienes y servicios producidos durante la etapa de estudio. Además el PIB no contabiliza los bienes o servicios que son fruto del trabajo informal (trabajo doméstico, intercambios de servicios entre conocidos, etc.). </t>
    </r>
  </si>
  <si>
    <r>
      <t>Valor Añadido Bruto:</t>
    </r>
    <r>
      <rPr>
        <sz val="9"/>
        <rFont val="Arial"/>
        <family val="2"/>
      </rPr>
      <t xml:space="preserve"> Equivale a los valores que se agregan a los bienes y servicios en las distintas etapas del proceso productivo. En contabilidad es la diferencia entre el importe de las ventas de la empresa y las compras hechas a otras empresas sin incluir la depreciación del capital fijo durante el período. </t>
    </r>
  </si>
  <si>
    <r>
      <t xml:space="preserve">Puesto de Trabajo Equivalente a Tiempo Completo: </t>
    </r>
    <r>
      <rPr>
        <sz val="9"/>
        <rFont val="Arial"/>
        <family val="2"/>
      </rPr>
      <t>Es el total de horas trabajadas dividido por la media anual de las horas trabajadas en puestos de trabajo a tiempo completo en el territorio económico.</t>
    </r>
    <r>
      <rPr>
        <b/>
        <sz val="9"/>
        <rFont val="Arial"/>
        <family val="2"/>
      </rPr>
      <t xml:space="preserve"> </t>
    </r>
  </si>
  <si>
    <r>
      <t xml:space="preserve">Índice de Precios de Consumo (IPC): </t>
    </r>
    <r>
      <rPr>
        <sz val="9"/>
        <rFont val="Arial"/>
        <family val="2"/>
      </rPr>
      <t xml:space="preserve">Medida estadística de la evolución de los precios de los bienes y servicios que consume la población residente en viviendas familiares en un territorio. </t>
    </r>
  </si>
  <si>
    <r>
      <t>Indicadores de Actividad en el Sector Servicios en Castilla y León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(IASS):</t>
    </r>
    <r>
      <rPr>
        <sz val="9"/>
        <rFont val="Arial"/>
        <family val="2"/>
      </rPr>
      <t xml:space="preserve"> Estudian la población formada por las empresas que operan en el sector servicios en Castilla y León para analizar la evolución a corto plazo de la actividad de las mismas. </t>
    </r>
    <r>
      <rPr>
        <sz val="9"/>
        <color indexed="8"/>
        <rFont val="Arial"/>
        <family val="2"/>
      </rPr>
      <t xml:space="preserve">La cifra de negocios comprende los importes facturados por la empresa, por la prestación de servicios y venta de bienes (que son objeto del tráfico de la empresa). </t>
    </r>
  </si>
  <si>
    <r>
      <t>Índices de Comercio al por Menor (ICM):</t>
    </r>
    <r>
      <rPr>
        <sz val="9"/>
        <color indexed="8"/>
        <rFont val="Arial"/>
        <family val="2"/>
      </rPr>
      <t xml:space="preserve"> Tienen por objeto conocer las características fundamentales de las empresas dedicadas al ejercicio del comercio al por menor, que permitan medir, a corto plazo, la evolución de la actividad del sector. Como base de los índices se toma la media mensual del volumen de ventas del año base y la media trimestral de los asalariados en el mismo año.</t>
    </r>
  </si>
  <si>
    <r>
      <t>Índice de Confianza del Consumidor (ICC):</t>
    </r>
    <r>
      <rPr>
        <sz val="9"/>
        <color indexed="8"/>
        <rFont val="Arial"/>
        <family val="2"/>
      </rPr>
      <t xml:space="preserve"> Su </t>
    </r>
    <r>
      <rPr>
        <sz val="9"/>
        <rFont val="Arial"/>
        <family val="2"/>
      </rPr>
      <t>objetivo principal consiste en conocer la percepción de los consumidores de la región sobre la situación económica del hogar, de la economía regional y del empleo, así como sus expectativas de gasto y ahorro. Puede tomar valores entre 0 y 200; por encima de 100 indica una percepción favorable/optimista de los consumidores acerca de las preguntas planteadas y por debajo de 100 una percepción negativa/pesimista.</t>
    </r>
  </si>
  <si>
    <r>
      <t xml:space="preserve">Clima Empresarial: </t>
    </r>
    <r>
      <rPr>
        <sz val="9"/>
        <rFont val="Arial"/>
        <family val="2"/>
      </rPr>
      <t>El clima industrial se obtiene como la media de los saldos del nivel de producción, de la cartera de pedidos y de los stocks de productos terminados cambiado de signo. El clima en el sector de la construcción es el resultado de realizar la media de los saldos del nivel de producción y de la cartera de pedidos. El clima del sector servicios es el saldo del nivel actual de la prestación de servicios. El clima puede tomar valores que oscilan entre -100 y 100; los valores positivos indican una percepción favorable/optimista y los negativos reflejan una percepción negativa/pesimista.</t>
    </r>
  </si>
  <si>
    <r>
      <t xml:space="preserve">Índice de Producción Industrial (IPI): </t>
    </r>
    <r>
      <rPr>
        <sz val="9"/>
        <rFont val="Arial"/>
        <family val="2"/>
      </rPr>
      <t xml:space="preserve">Indicador que permite el seguimiento coyuntural de la actividad productiva de las ramas industriales, excluida la construcción, con respecto a un periodo de referencia denominado periodo base. Muestra la evolución conjunta de la cantidad y de la calidad producidas, eliminando la influencia de los precios. </t>
    </r>
  </si>
  <si>
    <t xml:space="preserve">AEAT: </t>
  </si>
  <si>
    <t xml:space="preserve">D. G.: </t>
  </si>
  <si>
    <t xml:space="preserve">DGT: </t>
  </si>
  <si>
    <t>Agencia Estatal de la Administración Tributaria.</t>
  </si>
  <si>
    <t>Dirección General.</t>
  </si>
  <si>
    <t xml:space="preserve">EPA: </t>
  </si>
  <si>
    <t xml:space="preserve">INE: </t>
  </si>
  <si>
    <t>Instituto Nacional de Estadística.</t>
  </si>
  <si>
    <t>Encuesta de Población Activa.</t>
  </si>
  <si>
    <t>Dirección General de Tráfico.</t>
  </si>
  <si>
    <r>
      <t xml:space="preserve">Nota: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Datos definitivos hasta febrero 2020.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</si>
</sst>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0.0%"/>
  </numFmts>
  <fonts count="4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9"/>
      <color indexed="62"/>
      <name val="Arial"/>
      <family val="2"/>
    </font>
    <font>
      <b/>
      <sz val="10"/>
      <name val="Arial"/>
      <family val="2"/>
    </font>
    <font>
      <b/>
      <sz val="8"/>
      <color indexed="62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color indexed="62"/>
      <name val="Arial"/>
      <family val="2"/>
    </font>
    <font>
      <sz val="8"/>
      <color indexed="8"/>
      <name val="Arial"/>
      <family val="2"/>
    </font>
    <font>
      <sz val="16"/>
      <name val="Arial"/>
      <family val="2"/>
    </font>
    <font>
      <sz val="10"/>
      <name val="Arial"/>
      <family val="2"/>
    </font>
    <font>
      <b/>
      <sz val="12"/>
      <color indexed="62"/>
      <name val="Arial"/>
      <family val="2"/>
    </font>
    <font>
      <sz val="10"/>
      <name val="MS Sans Serif"/>
      <family val="2"/>
    </font>
    <font>
      <sz val="8"/>
      <color indexed="18"/>
      <name val="Arial"/>
      <family val="2"/>
    </font>
    <font>
      <b/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sz val="9"/>
      <name val="Arial"/>
      <family val="2"/>
    </font>
    <font>
      <b/>
      <vertAlign val="superscript"/>
      <sz val="9"/>
      <color indexed="62"/>
      <name val="Arial"/>
      <family val="2"/>
    </font>
    <font>
      <b/>
      <sz val="8"/>
      <color indexed="18"/>
      <name val="Arial"/>
      <family val="2"/>
    </font>
    <font>
      <b/>
      <vertAlign val="superscript"/>
      <sz val="8"/>
      <color indexed="18"/>
      <name val="Arial"/>
      <family val="2"/>
    </font>
    <font>
      <sz val="9"/>
      <color rgb="FFFF000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8"/>
      <color theme="1"/>
      <name val="Arial"/>
      <family val="2"/>
    </font>
    <font>
      <b/>
      <sz val="12"/>
      <color theme="0" tint="-0.34998626667073579"/>
      <name val="Arial"/>
      <family val="2"/>
    </font>
    <font>
      <b/>
      <sz val="10"/>
      <color theme="3"/>
      <name val="Arial"/>
      <family val="2"/>
    </font>
    <font>
      <b/>
      <sz val="12"/>
      <color theme="3"/>
      <name val="Arial"/>
      <family val="2"/>
    </font>
    <font>
      <b/>
      <sz val="18"/>
      <color theme="3"/>
      <name val="Arial"/>
      <family val="2"/>
    </font>
    <font>
      <b/>
      <sz val="14"/>
      <color theme="3"/>
      <name val="Arial"/>
      <family val="2"/>
    </font>
    <font>
      <sz val="11"/>
      <color theme="1"/>
      <name val="Arial"/>
      <family val="2"/>
    </font>
    <font>
      <sz val="11"/>
      <color theme="3"/>
      <name val="Arial"/>
      <family val="2"/>
    </font>
    <font>
      <sz val="9"/>
      <color theme="1"/>
      <name val="Arial"/>
      <family val="2"/>
    </font>
    <font>
      <sz val="11"/>
      <color rgb="FFFF0000"/>
      <name val="Arial"/>
      <family val="2"/>
    </font>
    <font>
      <sz val="10"/>
      <color indexed="12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AAAAAA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 style="double">
        <color indexed="62"/>
      </left>
      <right/>
      <top/>
      <bottom style="double">
        <color indexed="62"/>
      </bottom>
      <diagonal/>
    </border>
    <border>
      <left/>
      <right/>
      <top/>
      <bottom style="double">
        <color indexed="62"/>
      </bottom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/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/>
      <diagonal/>
    </border>
    <border>
      <left/>
      <right/>
      <top style="double">
        <color indexed="62"/>
      </top>
      <bottom/>
      <diagonal/>
    </border>
    <border>
      <left/>
      <right style="double">
        <color indexed="62"/>
      </right>
      <top style="double">
        <color indexed="62"/>
      </top>
      <bottom/>
      <diagonal/>
    </border>
    <border>
      <left style="double">
        <color indexed="62"/>
      </left>
      <right/>
      <top/>
      <bottom/>
      <diagonal/>
    </border>
    <border>
      <left style="double">
        <color indexed="62"/>
      </left>
      <right style="double">
        <color indexed="62"/>
      </right>
      <top/>
      <bottom/>
      <diagonal/>
    </border>
    <border>
      <left/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18"/>
      </left>
      <right style="double">
        <color indexed="62"/>
      </right>
      <top style="double">
        <color indexed="62"/>
      </top>
      <bottom/>
      <diagonal/>
    </border>
    <border>
      <left style="double">
        <color indexed="18"/>
      </left>
      <right style="double">
        <color indexed="62"/>
      </right>
      <top/>
      <bottom/>
      <diagonal/>
    </border>
    <border>
      <left style="double">
        <color indexed="18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/>
      <bottom style="double">
        <color indexed="32"/>
      </bottom>
      <diagonal/>
    </border>
    <border>
      <left style="double">
        <color indexed="32"/>
      </left>
      <right/>
      <top style="double">
        <color indexed="32"/>
      </top>
      <bottom style="double">
        <color indexed="32"/>
      </bottom>
      <diagonal/>
    </border>
    <border>
      <left style="double">
        <color indexed="32"/>
      </left>
      <right style="double">
        <color indexed="32"/>
      </right>
      <top style="double">
        <color indexed="32"/>
      </top>
      <bottom style="double">
        <color indexed="32"/>
      </bottom>
      <diagonal/>
    </border>
    <border>
      <left/>
      <right style="double">
        <color indexed="32"/>
      </right>
      <top style="double">
        <color indexed="32"/>
      </top>
      <bottom/>
      <diagonal/>
    </border>
    <border>
      <left/>
      <right style="double">
        <color indexed="32"/>
      </right>
      <top/>
      <bottom/>
      <diagonal/>
    </border>
    <border>
      <left/>
      <right/>
      <top/>
      <bottom style="double">
        <color indexed="32"/>
      </bottom>
      <diagonal/>
    </border>
    <border>
      <left/>
      <right style="double">
        <color indexed="32"/>
      </right>
      <top/>
      <bottom style="double">
        <color indexed="32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2"/>
      </right>
      <top style="thin">
        <color indexed="64"/>
      </top>
      <bottom/>
      <diagonal/>
    </border>
    <border>
      <left style="double">
        <color indexed="18"/>
      </left>
      <right/>
      <top/>
      <bottom/>
      <diagonal/>
    </border>
    <border>
      <left/>
      <right style="double">
        <color indexed="18"/>
      </right>
      <top/>
      <bottom/>
      <diagonal/>
    </border>
    <border>
      <left/>
      <right style="double">
        <color indexed="18"/>
      </right>
      <top/>
      <bottom style="double">
        <color indexed="62"/>
      </bottom>
      <diagonal/>
    </border>
    <border>
      <left/>
      <right/>
      <top style="double">
        <color indexed="32"/>
      </top>
      <bottom style="double">
        <color indexed="32"/>
      </bottom>
      <diagonal/>
    </border>
    <border>
      <left/>
      <right style="double">
        <color indexed="32"/>
      </right>
      <top style="double">
        <color indexed="32"/>
      </top>
      <bottom style="double">
        <color indexed="32"/>
      </bottom>
      <diagonal/>
    </border>
    <border>
      <left style="double">
        <color indexed="32"/>
      </left>
      <right/>
      <top/>
      <bottom/>
      <diagonal/>
    </border>
    <border>
      <left style="double">
        <color indexed="32"/>
      </left>
      <right/>
      <top/>
      <bottom style="double">
        <color indexed="32"/>
      </bottom>
      <diagonal/>
    </border>
    <border>
      <left style="double">
        <color indexed="32"/>
      </left>
      <right/>
      <top style="double">
        <color indexed="32"/>
      </top>
      <bottom/>
      <diagonal/>
    </border>
    <border>
      <left style="double">
        <color rgb="FF333399"/>
      </left>
      <right style="double">
        <color rgb="FF333399"/>
      </right>
      <top style="double">
        <color indexed="62"/>
      </top>
      <bottom style="double">
        <color indexed="62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0" fillId="0" borderId="0"/>
    <xf numFmtId="9" fontId="3" fillId="0" borderId="0" applyFont="0" applyFill="0" applyBorder="0" applyAlignment="0" applyProtection="0"/>
  </cellStyleXfs>
  <cellXfs count="503">
    <xf numFmtId="0" fontId="0" fillId="0" borderId="0" xfId="0"/>
    <xf numFmtId="0" fontId="5" fillId="0" borderId="0" xfId="1" applyFont="1" applyAlignment="1" applyProtection="1">
      <alignment textRotation="90"/>
    </xf>
    <xf numFmtId="0" fontId="8" fillId="2" borderId="2" xfId="0" applyFont="1" applyFill="1" applyBorder="1" applyAlignment="1">
      <alignment wrapText="1"/>
    </xf>
    <xf numFmtId="0" fontId="8" fillId="2" borderId="3" xfId="0" applyFont="1" applyFill="1" applyBorder="1" applyAlignment="1">
      <alignment wrapText="1"/>
    </xf>
    <xf numFmtId="0" fontId="8" fillId="2" borderId="5" xfId="0" applyFont="1" applyFill="1" applyBorder="1" applyAlignment="1"/>
    <xf numFmtId="0" fontId="9" fillId="2" borderId="5" xfId="0" applyFont="1" applyFill="1" applyBorder="1" applyAlignment="1">
      <alignment horizontal="left"/>
    </xf>
    <xf numFmtId="0" fontId="9" fillId="2" borderId="6" xfId="0" applyFont="1" applyFill="1" applyBorder="1" applyAlignment="1">
      <alignment horizontal="left"/>
    </xf>
    <xf numFmtId="0" fontId="8" fillId="2" borderId="7" xfId="0" applyFont="1" applyFill="1" applyBorder="1" applyAlignment="1"/>
    <xf numFmtId="0" fontId="8" fillId="2" borderId="1" xfId="0" applyFont="1" applyFill="1" applyBorder="1" applyAlignment="1"/>
    <xf numFmtId="0" fontId="8" fillId="2" borderId="8" xfId="0" applyFont="1" applyFill="1" applyBorder="1" applyAlignment="1">
      <alignment horizontal="center"/>
    </xf>
    <xf numFmtId="0" fontId="10" fillId="0" borderId="7" xfId="0" applyFont="1" applyFill="1" applyBorder="1"/>
    <xf numFmtId="0" fontId="10" fillId="0" borderId="12" xfId="0" applyFont="1" applyFill="1" applyBorder="1"/>
    <xf numFmtId="0" fontId="10" fillId="0" borderId="1" xfId="0" applyFont="1" applyFill="1" applyBorder="1"/>
    <xf numFmtId="0" fontId="10" fillId="0" borderId="4" xfId="0" applyFont="1" applyFill="1" applyBorder="1"/>
    <xf numFmtId="0" fontId="11" fillId="0" borderId="4" xfId="0" applyFont="1" applyFill="1" applyBorder="1"/>
    <xf numFmtId="0" fontId="11" fillId="0" borderId="12" xfId="0" applyFont="1" applyFill="1" applyBorder="1"/>
    <xf numFmtId="164" fontId="11" fillId="0" borderId="0" xfId="0" applyNumberFormat="1" applyFont="1" applyFill="1" applyBorder="1" applyAlignment="1">
      <alignment horizontal="right" indent="2"/>
    </xf>
    <xf numFmtId="0" fontId="12" fillId="0" borderId="12" xfId="0" applyFont="1" applyFill="1" applyBorder="1"/>
    <xf numFmtId="0" fontId="13" fillId="0" borderId="0" xfId="0" applyFont="1"/>
    <xf numFmtId="0" fontId="11" fillId="0" borderId="1" xfId="0" applyFont="1" applyFill="1" applyBorder="1"/>
    <xf numFmtId="0" fontId="11" fillId="0" borderId="0" xfId="0" applyFont="1" applyFill="1"/>
    <xf numFmtId="0" fontId="14" fillId="0" borderId="0" xfId="0" applyFont="1" applyFill="1"/>
    <xf numFmtId="0" fontId="10" fillId="0" borderId="9" xfId="0" applyFont="1" applyFill="1" applyBorder="1"/>
    <xf numFmtId="0" fontId="10" fillId="0" borderId="13" xfId="0" applyFont="1" applyFill="1" applyBorder="1"/>
    <xf numFmtId="0" fontId="10" fillId="0" borderId="15" xfId="0" applyFont="1" applyFill="1" applyBorder="1"/>
    <xf numFmtId="0" fontId="10" fillId="0" borderId="8" xfId="0" applyFont="1" applyFill="1" applyBorder="1"/>
    <xf numFmtId="0" fontId="11" fillId="0" borderId="8" xfId="0" applyFont="1" applyFill="1" applyBorder="1"/>
    <xf numFmtId="0" fontId="11" fillId="0" borderId="13" xfId="0" applyFont="1" applyFill="1" applyBorder="1"/>
    <xf numFmtId="3" fontId="11" fillId="0" borderId="0" xfId="0" applyNumberFormat="1" applyFont="1" applyFill="1" applyBorder="1" applyAlignment="1">
      <alignment horizontal="right" indent="1"/>
    </xf>
    <xf numFmtId="0" fontId="12" fillId="0" borderId="13" xfId="0" applyFont="1" applyFill="1" applyBorder="1"/>
    <xf numFmtId="0" fontId="11" fillId="0" borderId="15" xfId="0" applyFont="1" applyFill="1" applyBorder="1"/>
    <xf numFmtId="0" fontId="11" fillId="0" borderId="0" xfId="0" applyFont="1" applyFill="1" applyBorder="1"/>
    <xf numFmtId="164" fontId="10" fillId="0" borderId="0" xfId="0" applyNumberFormat="1" applyFont="1" applyFill="1" applyBorder="1"/>
    <xf numFmtId="0" fontId="11" fillId="0" borderId="9" xfId="0" applyFont="1" applyBorder="1"/>
    <xf numFmtId="0" fontId="11" fillId="0" borderId="13" xfId="0" applyFont="1" applyBorder="1"/>
    <xf numFmtId="0" fontId="11" fillId="0" borderId="15" xfId="0" applyFont="1" applyBorder="1"/>
    <xf numFmtId="0" fontId="10" fillId="0" borderId="15" xfId="0" applyFont="1" applyBorder="1"/>
    <xf numFmtId="0" fontId="11" fillId="0" borderId="0" xfId="0" applyFont="1" applyBorder="1" applyAlignment="1">
      <alignment horizontal="center"/>
    </xf>
    <xf numFmtId="0" fontId="11" fillId="0" borderId="10" xfId="0" applyFont="1" applyFill="1" applyBorder="1"/>
    <xf numFmtId="0" fontId="17" fillId="0" borderId="0" xfId="0" applyFont="1"/>
    <xf numFmtId="0" fontId="8" fillId="2" borderId="8" xfId="0" applyFont="1" applyFill="1" applyBorder="1" applyAlignment="1">
      <alignment horizontal="center" wrapText="1"/>
    </xf>
    <xf numFmtId="0" fontId="11" fillId="0" borderId="12" xfId="0" applyFont="1" applyBorder="1"/>
    <xf numFmtId="3" fontId="11" fillId="0" borderId="12" xfId="0" applyNumberFormat="1" applyFont="1" applyBorder="1" applyAlignment="1">
      <alignment horizontal="right" indent="1"/>
    </xf>
    <xf numFmtId="2" fontId="11" fillId="0" borderId="12" xfId="3" applyNumberFormat="1" applyFont="1" applyBorder="1"/>
    <xf numFmtId="0" fontId="11" fillId="0" borderId="1" xfId="0" applyFont="1" applyBorder="1"/>
    <xf numFmtId="0" fontId="10" fillId="0" borderId="1" xfId="0" applyFont="1" applyBorder="1"/>
    <xf numFmtId="0" fontId="11" fillId="0" borderId="0" xfId="0" applyFont="1" applyFill="1" applyBorder="1" applyAlignment="1"/>
    <xf numFmtId="2" fontId="10" fillId="0" borderId="7" xfId="3" applyNumberFormat="1" applyFont="1" applyBorder="1"/>
    <xf numFmtId="2" fontId="10" fillId="0" borderId="12" xfId="3" applyNumberFormat="1" applyFont="1" applyBorder="1"/>
    <xf numFmtId="2" fontId="11" fillId="0" borderId="12" xfId="3" applyNumberFormat="1" applyFont="1" applyBorder="1" applyAlignment="1">
      <alignment vertical="center" wrapText="1"/>
    </xf>
    <xf numFmtId="2" fontId="10" fillId="0" borderId="1" xfId="3" applyNumberFormat="1" applyFont="1" applyBorder="1"/>
    <xf numFmtId="164" fontId="11" fillId="0" borderId="0" xfId="0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0" fontId="11" fillId="0" borderId="0" xfId="0" applyFont="1"/>
    <xf numFmtId="0" fontId="11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 wrapText="1"/>
    </xf>
    <xf numFmtId="2" fontId="11" fillId="0" borderId="0" xfId="3" applyNumberFormat="1" applyFont="1" applyFill="1" applyBorder="1"/>
    <xf numFmtId="0" fontId="11" fillId="0" borderId="0" xfId="0" applyFont="1" applyFill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>
      <alignment horizontal="center"/>
    </xf>
    <xf numFmtId="164" fontId="11" fillId="0" borderId="0" xfId="0" applyNumberFormat="1" applyFont="1" applyBorder="1" applyAlignment="1">
      <alignment horizontal="center"/>
    </xf>
    <xf numFmtId="164" fontId="11" fillId="0" borderId="0" xfId="0" applyNumberFormat="1" applyFont="1" applyFill="1" applyBorder="1" applyAlignment="1"/>
    <xf numFmtId="0" fontId="6" fillId="0" borderId="0" xfId="0" applyFont="1" applyFill="1" applyBorder="1" applyAlignment="1">
      <alignment vertical="center" wrapText="1"/>
    </xf>
    <xf numFmtId="0" fontId="11" fillId="0" borderId="0" xfId="0" applyFont="1" applyBorder="1"/>
    <xf numFmtId="165" fontId="11" fillId="0" borderId="0" xfId="0" applyNumberFormat="1" applyFont="1" applyBorder="1" applyAlignment="1">
      <alignment horizontal="center"/>
    </xf>
    <xf numFmtId="0" fontId="19" fillId="2" borderId="8" xfId="0" applyFont="1" applyFill="1" applyBorder="1" applyAlignment="1">
      <alignment horizontal="left" vertical="center"/>
    </xf>
    <xf numFmtId="0" fontId="7" fillId="0" borderId="0" xfId="0" applyFont="1" applyAlignment="1">
      <alignment horizontal="justify"/>
    </xf>
    <xf numFmtId="0" fontId="21" fillId="2" borderId="20" xfId="2" applyFont="1" applyFill="1" applyBorder="1" applyAlignment="1">
      <alignment horizontal="center" vertical="center"/>
    </xf>
    <xf numFmtId="0" fontId="21" fillId="2" borderId="21" xfId="2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165" fontId="10" fillId="0" borderId="22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23" xfId="0" applyNumberFormat="1" applyFont="1" applyFill="1" applyBorder="1" applyAlignment="1">
      <alignment horizontal="center" vertical="center"/>
    </xf>
    <xf numFmtId="165" fontId="11" fillId="0" borderId="24" xfId="0" applyNumberFormat="1" applyFont="1" applyFill="1" applyBorder="1" applyAlignment="1">
      <alignment horizontal="center" vertical="center"/>
    </xf>
    <xf numFmtId="165" fontId="11" fillId="0" borderId="25" xfId="0" applyNumberFormat="1" applyFont="1" applyFill="1" applyBorder="1" applyAlignment="1">
      <alignment horizontal="center" vertical="center"/>
    </xf>
    <xf numFmtId="164" fontId="11" fillId="0" borderId="0" xfId="0" applyNumberFormat="1" applyFont="1" applyBorder="1" applyAlignment="1">
      <alignment horizontal="right" indent="3"/>
    </xf>
    <xf numFmtId="164" fontId="11" fillId="0" borderId="0" xfId="0" applyNumberFormat="1" applyFont="1" applyBorder="1" applyAlignment="1">
      <alignment horizontal="right" indent="4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165" fontId="24" fillId="0" borderId="0" xfId="0" applyNumberFormat="1" applyFont="1" applyFill="1" applyBorder="1" applyAlignment="1" applyProtection="1">
      <alignment horizontal="right" vertical="center"/>
      <protection locked="0"/>
    </xf>
    <xf numFmtId="165" fontId="24" fillId="0" borderId="0" xfId="0" applyNumberFormat="1" applyFont="1" applyBorder="1" applyAlignment="1">
      <alignment horizontal="right"/>
    </xf>
    <xf numFmtId="165" fontId="28" fillId="0" borderId="0" xfId="0" applyNumberFormat="1" applyFont="1" applyFill="1" applyBorder="1" applyAlignment="1" applyProtection="1">
      <alignment horizontal="right" vertical="center"/>
      <protection locked="0"/>
    </xf>
    <xf numFmtId="165" fontId="28" fillId="0" borderId="0" xfId="0" applyNumberFormat="1" applyFont="1" applyBorder="1" applyAlignment="1">
      <alignment horizontal="right"/>
    </xf>
    <xf numFmtId="165" fontId="29" fillId="0" borderId="0" xfId="0" applyNumberFormat="1" applyFont="1" applyBorder="1" applyAlignment="1">
      <alignment horizontal="right"/>
    </xf>
    <xf numFmtId="165" fontId="18" fillId="0" borderId="0" xfId="0" applyNumberFormat="1" applyFont="1" applyFill="1" applyBorder="1" applyAlignment="1" applyProtection="1">
      <alignment horizontal="right" vertical="center"/>
      <protection locked="0"/>
    </xf>
    <xf numFmtId="165" fontId="18" fillId="0" borderId="0" xfId="0" applyNumberFormat="1" applyFont="1" applyBorder="1" applyAlignment="1">
      <alignment horizontal="right"/>
    </xf>
    <xf numFmtId="165" fontId="30" fillId="0" borderId="0" xfId="0" applyNumberFormat="1" applyFont="1" applyFill="1" applyBorder="1" applyAlignment="1" applyProtection="1">
      <alignment horizontal="right" vertical="center"/>
      <protection locked="0"/>
    </xf>
    <xf numFmtId="165" fontId="30" fillId="0" borderId="0" xfId="0" applyNumberFormat="1" applyFont="1" applyBorder="1" applyAlignment="1">
      <alignment horizontal="right"/>
    </xf>
    <xf numFmtId="0" fontId="8" fillId="2" borderId="26" xfId="0" applyFont="1" applyFill="1" applyBorder="1" applyAlignment="1">
      <alignment horizontal="center" vertical="center" wrapText="1"/>
    </xf>
    <xf numFmtId="0" fontId="10" fillId="0" borderId="0" xfId="0" applyFont="1" applyBorder="1"/>
    <xf numFmtId="164" fontId="10" fillId="0" borderId="8" xfId="0" applyNumberFormat="1" applyFont="1" applyFill="1" applyBorder="1" applyAlignment="1">
      <alignment horizontal="left"/>
    </xf>
    <xf numFmtId="0" fontId="10" fillId="0" borderId="12" xfId="0" applyFont="1" applyFill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 applyProtection="1">
      <alignment horizontal="left" vertical="center"/>
      <protection locked="0"/>
    </xf>
    <xf numFmtId="0" fontId="11" fillId="0" borderId="29" xfId="0" applyFont="1" applyFill="1" applyBorder="1" applyAlignment="1" applyProtection="1">
      <alignment horizontal="left" vertical="center"/>
      <protection locked="0"/>
    </xf>
    <xf numFmtId="0" fontId="11" fillId="0" borderId="1" xfId="0" applyFont="1" applyFill="1" applyBorder="1" applyAlignment="1" applyProtection="1">
      <alignment horizontal="left" vertical="center"/>
      <protection locked="0"/>
    </xf>
    <xf numFmtId="3" fontId="11" fillId="4" borderId="0" xfId="0" applyNumberFormat="1" applyFont="1" applyFill="1" applyBorder="1" applyAlignment="1">
      <alignment horizontal="center"/>
    </xf>
    <xf numFmtId="165" fontId="11" fillId="4" borderId="0" xfId="0" applyNumberFormat="1" applyFont="1" applyFill="1" applyBorder="1" applyAlignment="1">
      <alignment horizontal="center"/>
    </xf>
    <xf numFmtId="3" fontId="10" fillId="0" borderId="0" xfId="0" applyNumberFormat="1" applyFont="1" applyBorder="1" applyAlignment="1">
      <alignment horizontal="right" indent="2"/>
    </xf>
    <xf numFmtId="164" fontId="10" fillId="0" borderId="0" xfId="0" applyNumberFormat="1" applyFont="1" applyBorder="1" applyAlignment="1">
      <alignment horizontal="right" indent="2"/>
    </xf>
    <xf numFmtId="166" fontId="11" fillId="0" borderId="0" xfId="3" applyNumberFormat="1" applyFont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 wrapText="1"/>
    </xf>
    <xf numFmtId="2" fontId="11" fillId="0" borderId="7" xfId="3" applyNumberFormat="1" applyFont="1" applyBorder="1"/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9" fillId="2" borderId="5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9" fillId="2" borderId="14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8" fillId="2" borderId="15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left" vertic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164" fontId="10" fillId="0" borderId="6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164" fontId="11" fillId="0" borderId="13" xfId="0" applyNumberFormat="1" applyFont="1" applyBorder="1" applyAlignment="1">
      <alignment horizontal="center"/>
    </xf>
    <xf numFmtId="164" fontId="11" fillId="0" borderId="15" xfId="0" applyNumberFormat="1" applyFont="1" applyBorder="1" applyAlignment="1">
      <alignment horizontal="center"/>
    </xf>
    <xf numFmtId="164" fontId="11" fillId="0" borderId="11" xfId="0" applyNumberFormat="1" applyFont="1" applyBorder="1" applyAlignment="1">
      <alignment horizontal="center"/>
    </xf>
    <xf numFmtId="164" fontId="11" fillId="0" borderId="14" xfId="0" applyNumberFormat="1" applyFont="1" applyBorder="1" applyAlignment="1">
      <alignment horizontal="center"/>
    </xf>
    <xf numFmtId="164" fontId="11" fillId="0" borderId="2" xfId="0" applyNumberFormat="1" applyFont="1" applyBorder="1" applyAlignment="1">
      <alignment horizontal="center"/>
    </xf>
    <xf numFmtId="164" fontId="11" fillId="0" borderId="3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2" xfId="0" applyNumberFormat="1" applyFont="1" applyBorder="1" applyAlignment="1">
      <alignment horizontal="center"/>
    </xf>
    <xf numFmtId="165" fontId="11" fillId="0" borderId="3" xfId="0" applyNumberFormat="1" applyFont="1" applyBorder="1" applyAlignment="1">
      <alignment horizontal="center"/>
    </xf>
    <xf numFmtId="3" fontId="11" fillId="0" borderId="13" xfId="0" applyNumberFormat="1" applyFont="1" applyBorder="1" applyAlignment="1">
      <alignment horizontal="center"/>
    </xf>
    <xf numFmtId="3" fontId="11" fillId="0" borderId="15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165" fontId="11" fillId="0" borderId="13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0" fillId="0" borderId="8" xfId="0" applyNumberFormat="1" applyFont="1" applyBorder="1" applyAlignment="1">
      <alignment horizontal="center"/>
    </xf>
    <xf numFmtId="3" fontId="11" fillId="0" borderId="9" xfId="0" applyNumberFormat="1" applyFont="1" applyFill="1" applyBorder="1" applyAlignment="1">
      <alignment horizontal="center"/>
    </xf>
    <xf numFmtId="164" fontId="11" fillId="0" borderId="9" xfId="0" applyNumberFormat="1" applyFont="1" applyFill="1" applyBorder="1" applyAlignment="1">
      <alignment horizontal="center"/>
    </xf>
    <xf numFmtId="164" fontId="11" fillId="0" borderId="0" xfId="0" applyNumberFormat="1" applyFont="1" applyFill="1" applyAlignment="1">
      <alignment horizontal="center"/>
    </xf>
    <xf numFmtId="164" fontId="11" fillId="0" borderId="11" xfId="0" applyNumberFormat="1" applyFont="1" applyFill="1" applyBorder="1" applyAlignment="1">
      <alignment horizontal="center"/>
    </xf>
    <xf numFmtId="3" fontId="11" fillId="0" borderId="13" xfId="0" applyNumberFormat="1" applyFont="1" applyFill="1" applyBorder="1" applyAlignment="1">
      <alignment horizontal="center"/>
    </xf>
    <xf numFmtId="164" fontId="11" fillId="0" borderId="13" xfId="0" applyNumberFormat="1" applyFont="1" applyFill="1" applyBorder="1" applyAlignment="1">
      <alignment horizontal="center"/>
    </xf>
    <xf numFmtId="164" fontId="11" fillId="0" borderId="14" xfId="0" applyNumberFormat="1" applyFont="1" applyFill="1" applyBorder="1" applyAlignment="1">
      <alignment horizontal="center"/>
    </xf>
    <xf numFmtId="3" fontId="10" fillId="0" borderId="8" xfId="0" applyNumberFormat="1" applyFont="1" applyFill="1" applyBorder="1" applyAlignment="1">
      <alignment horizontal="center"/>
    </xf>
    <xf numFmtId="164" fontId="10" fillId="0" borderId="8" xfId="0" applyNumberFormat="1" applyFont="1" applyFill="1" applyBorder="1" applyAlignment="1">
      <alignment horizontal="center"/>
    </xf>
    <xf numFmtId="164" fontId="10" fillId="0" borderId="5" xfId="0" applyNumberFormat="1" applyFont="1" applyFill="1" applyBorder="1" applyAlignment="1">
      <alignment horizontal="center"/>
    </xf>
    <xf numFmtId="164" fontId="10" fillId="0" borderId="6" xfId="0" applyNumberFormat="1" applyFont="1" applyFill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165" fontId="10" fillId="0" borderId="3" xfId="0" applyNumberFormat="1" applyFont="1" applyBorder="1" applyAlignment="1">
      <alignment horizontal="center"/>
    </xf>
    <xf numFmtId="3" fontId="10" fillId="0" borderId="6" xfId="0" applyNumberFormat="1" applyFont="1" applyBorder="1" applyAlignment="1">
      <alignment horizontal="center"/>
    </xf>
    <xf numFmtId="0" fontId="6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center" wrapText="1"/>
    </xf>
    <xf numFmtId="0" fontId="8" fillId="2" borderId="15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164" fontId="10" fillId="0" borderId="9" xfId="0" applyNumberFormat="1" applyFont="1" applyFill="1" applyBorder="1" applyAlignment="1">
      <alignment horizontal="center"/>
    </xf>
    <xf numFmtId="164" fontId="10" fillId="0" borderId="10" xfId="0" applyNumberFormat="1" applyFont="1" applyFill="1" applyBorder="1" applyAlignment="1">
      <alignment horizontal="center"/>
    </xf>
    <xf numFmtId="164" fontId="10" fillId="0" borderId="11" xfId="0" applyNumberFormat="1" applyFont="1" applyFill="1" applyBorder="1" applyAlignment="1">
      <alignment horizontal="center"/>
    </xf>
    <xf numFmtId="164" fontId="10" fillId="0" borderId="13" xfId="0" applyNumberFormat="1" applyFont="1" applyFill="1" applyBorder="1" applyAlignment="1">
      <alignment horizontal="center"/>
    </xf>
    <xf numFmtId="164" fontId="10" fillId="0" borderId="0" xfId="0" applyNumberFormat="1" applyFont="1" applyFill="1" applyBorder="1" applyAlignment="1">
      <alignment horizontal="center"/>
    </xf>
    <xf numFmtId="164" fontId="10" fillId="0" borderId="14" xfId="0" applyNumberFormat="1" applyFont="1" applyFill="1" applyBorder="1" applyAlignment="1">
      <alignment horizontal="center"/>
    </xf>
    <xf numFmtId="164" fontId="10" fillId="0" borderId="15" xfId="0" applyNumberFormat="1" applyFont="1" applyFill="1" applyBorder="1" applyAlignment="1">
      <alignment horizontal="center"/>
    </xf>
    <xf numFmtId="164" fontId="10" fillId="0" borderId="2" xfId="0" applyNumberFormat="1" applyFont="1" applyFill="1" applyBorder="1" applyAlignment="1">
      <alignment horizontal="center"/>
    </xf>
    <xf numFmtId="164" fontId="10" fillId="0" borderId="3" xfId="0" applyNumberFormat="1" applyFont="1" applyFill="1" applyBorder="1" applyAlignment="1">
      <alignment horizontal="center"/>
    </xf>
    <xf numFmtId="164" fontId="11" fillId="0" borderId="8" xfId="0" applyNumberFormat="1" applyFont="1" applyFill="1" applyBorder="1" applyAlignment="1">
      <alignment horizontal="center"/>
    </xf>
    <xf numFmtId="164" fontId="11" fillId="0" borderId="5" xfId="0" applyNumberFormat="1" applyFont="1" applyFill="1" applyBorder="1" applyAlignment="1">
      <alignment horizontal="center"/>
    </xf>
    <xf numFmtId="164" fontId="11" fillId="0" borderId="6" xfId="0" applyNumberFormat="1" applyFont="1" applyFill="1" applyBorder="1" applyAlignment="1">
      <alignment horizontal="center"/>
    </xf>
    <xf numFmtId="164" fontId="12" fillId="0" borderId="13" xfId="0" applyNumberFormat="1" applyFont="1" applyFill="1" applyBorder="1" applyAlignment="1">
      <alignment horizontal="center"/>
    </xf>
    <xf numFmtId="164" fontId="12" fillId="0" borderId="0" xfId="0" applyNumberFormat="1" applyFont="1" applyFill="1" applyBorder="1" applyAlignment="1">
      <alignment horizontal="center"/>
    </xf>
    <xf numFmtId="164" fontId="12" fillId="0" borderId="14" xfId="0" applyNumberFormat="1" applyFont="1" applyFill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164" fontId="11" fillId="0" borderId="2" xfId="0" applyNumberFormat="1" applyFont="1" applyFill="1" applyBorder="1" applyAlignment="1">
      <alignment horizontal="center"/>
    </xf>
    <xf numFmtId="164" fontId="11" fillId="0" borderId="3" xfId="0" applyNumberFormat="1" applyFont="1" applyFill="1" applyBorder="1" applyAlignment="1">
      <alignment horizontal="center"/>
    </xf>
    <xf numFmtId="3" fontId="10" fillId="0" borderId="9" xfId="0" applyNumberFormat="1" applyFont="1" applyFill="1" applyBorder="1" applyAlignment="1">
      <alignment horizontal="center"/>
    </xf>
    <xf numFmtId="3" fontId="10" fillId="0" borderId="10" xfId="0" applyNumberFormat="1" applyFont="1" applyFill="1" applyBorder="1" applyAlignment="1">
      <alignment horizontal="center"/>
    </xf>
    <xf numFmtId="3" fontId="10" fillId="0" borderId="11" xfId="0" applyNumberFormat="1" applyFont="1" applyFill="1" applyBorder="1" applyAlignment="1">
      <alignment horizontal="center"/>
    </xf>
    <xf numFmtId="3" fontId="10" fillId="0" borderId="13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3" fontId="10" fillId="0" borderId="14" xfId="0" applyNumberFormat="1" applyFont="1" applyFill="1" applyBorder="1" applyAlignment="1">
      <alignment horizontal="center"/>
    </xf>
    <xf numFmtId="3" fontId="10" fillId="0" borderId="15" xfId="0" applyNumberFormat="1" applyFont="1" applyFill="1" applyBorder="1" applyAlignment="1">
      <alignment horizontal="center"/>
    </xf>
    <xf numFmtId="3" fontId="10" fillId="0" borderId="2" xfId="0" applyNumberFormat="1" applyFont="1" applyFill="1" applyBorder="1" applyAlignment="1">
      <alignment horizontal="center"/>
    </xf>
    <xf numFmtId="3" fontId="10" fillId="0" borderId="3" xfId="0" applyNumberFormat="1" applyFont="1" applyFill="1" applyBorder="1" applyAlignment="1">
      <alignment horizontal="center"/>
    </xf>
    <xf numFmtId="3" fontId="10" fillId="0" borderId="4" xfId="0" applyNumberFormat="1" applyFont="1" applyFill="1" applyBorder="1" applyAlignment="1">
      <alignment horizontal="center"/>
    </xf>
    <xf numFmtId="3" fontId="10" fillId="0" borderId="5" xfId="0" applyNumberFormat="1" applyFont="1" applyFill="1" applyBorder="1" applyAlignment="1">
      <alignment horizontal="center"/>
    </xf>
    <xf numFmtId="3" fontId="10" fillId="0" borderId="6" xfId="0" applyNumberFormat="1" applyFont="1" applyFill="1" applyBorder="1" applyAlignment="1">
      <alignment horizontal="center"/>
    </xf>
    <xf numFmtId="3" fontId="11" fillId="0" borderId="8" xfId="0" applyNumberFormat="1" applyFont="1" applyFill="1" applyBorder="1" applyAlignment="1">
      <alignment horizontal="center"/>
    </xf>
    <xf numFmtId="3" fontId="11" fillId="0" borderId="4" xfId="0" applyNumberFormat="1" applyFont="1" applyFill="1" applyBorder="1" applyAlignment="1">
      <alignment horizontal="center"/>
    </xf>
    <xf numFmtId="3" fontId="11" fillId="0" borderId="5" xfId="0" applyNumberFormat="1" applyFont="1" applyFill="1" applyBorder="1" applyAlignment="1">
      <alignment horizontal="center"/>
    </xf>
    <xf numFmtId="3" fontId="11" fillId="0" borderId="6" xfId="0" applyNumberFormat="1" applyFont="1" applyFill="1" applyBorder="1" applyAlignment="1">
      <alignment horizontal="center"/>
    </xf>
    <xf numFmtId="3" fontId="10" fillId="0" borderId="7" xfId="0" applyNumberFormat="1" applyFont="1" applyFill="1" applyBorder="1" applyAlignment="1">
      <alignment horizontal="center"/>
    </xf>
    <xf numFmtId="3" fontId="11" fillId="0" borderId="12" xfId="0" applyNumberFormat="1" applyFont="1" applyFill="1" applyBorder="1" applyAlignment="1">
      <alignment horizontal="center"/>
    </xf>
    <xf numFmtId="3" fontId="11" fillId="0" borderId="14" xfId="0" applyNumberFormat="1" applyFont="1" applyFill="1" applyBorder="1" applyAlignment="1">
      <alignment horizontal="center"/>
    </xf>
    <xf numFmtId="3" fontId="12" fillId="0" borderId="13" xfId="0" applyNumberFormat="1" applyFont="1" applyFill="1" applyBorder="1" applyAlignment="1">
      <alignment horizontal="center"/>
    </xf>
    <xf numFmtId="3" fontId="12" fillId="0" borderId="12" xfId="0" applyNumberFormat="1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3" fontId="12" fillId="0" borderId="14" xfId="0" applyNumberFormat="1" applyFont="1" applyFill="1" applyBorder="1" applyAlignment="1">
      <alignment horizontal="center"/>
    </xf>
    <xf numFmtId="3" fontId="10" fillId="0" borderId="12" xfId="0" applyNumberFormat="1" applyFont="1" applyFill="1" applyBorder="1" applyAlignment="1">
      <alignment horizontal="center"/>
    </xf>
    <xf numFmtId="3" fontId="11" fillId="0" borderId="15" xfId="0" applyNumberFormat="1" applyFont="1" applyFill="1" applyBorder="1" applyAlignment="1">
      <alignment horizontal="center"/>
    </xf>
    <xf numFmtId="3" fontId="11" fillId="0" borderId="1" xfId="0" applyNumberFormat="1" applyFont="1" applyFill="1" applyBorder="1" applyAlignment="1">
      <alignment horizontal="center"/>
    </xf>
    <xf numFmtId="3" fontId="11" fillId="0" borderId="2" xfId="0" applyNumberFormat="1" applyFont="1" applyFill="1" applyBorder="1" applyAlignment="1">
      <alignment horizontal="center"/>
    </xf>
    <xf numFmtId="3" fontId="11" fillId="0" borderId="3" xfId="0" applyNumberFormat="1" applyFont="1" applyFill="1" applyBorder="1" applyAlignment="1">
      <alignment horizontal="center"/>
    </xf>
    <xf numFmtId="3" fontId="10" fillId="0" borderId="37" xfId="0" applyNumberFormat="1" applyFont="1" applyFill="1" applyBorder="1" applyAlignment="1">
      <alignment horizontal="center"/>
    </xf>
    <xf numFmtId="165" fontId="16" fillId="3" borderId="9" xfId="0" applyNumberFormat="1" applyFont="1" applyFill="1" applyBorder="1" applyAlignment="1">
      <alignment horizontal="center"/>
    </xf>
    <xf numFmtId="165" fontId="16" fillId="3" borderId="13" xfId="0" applyNumberFormat="1" applyFont="1" applyFill="1" applyBorder="1" applyAlignment="1">
      <alignment horizontal="center"/>
    </xf>
    <xf numFmtId="165" fontId="16" fillId="3" borderId="15" xfId="0" applyNumberFormat="1" applyFont="1" applyFill="1" applyBorder="1" applyAlignment="1">
      <alignment horizontal="center"/>
    </xf>
    <xf numFmtId="3" fontId="11" fillId="0" borderId="7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165" fontId="10" fillId="0" borderId="15" xfId="0" applyNumberFormat="1" applyFont="1" applyBorder="1" applyAlignment="1">
      <alignment horizontal="center"/>
    </xf>
    <xf numFmtId="164" fontId="10" fillId="0" borderId="9" xfId="0" applyNumberFormat="1" applyFont="1" applyBorder="1" applyAlignment="1">
      <alignment horizontal="center"/>
    </xf>
    <xf numFmtId="164" fontId="10" fillId="0" borderId="10" xfId="0" applyNumberFormat="1" applyFont="1" applyBorder="1" applyAlignment="1">
      <alignment horizontal="center"/>
    </xf>
    <xf numFmtId="164" fontId="10" fillId="0" borderId="11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4" fontId="10" fillId="0" borderId="14" xfId="0" applyNumberFormat="1" applyFont="1" applyBorder="1" applyAlignment="1">
      <alignment horizontal="center"/>
    </xf>
    <xf numFmtId="164" fontId="10" fillId="0" borderId="15" xfId="0" applyNumberFormat="1" applyFont="1" applyBorder="1" applyAlignment="1">
      <alignment horizontal="center"/>
    </xf>
    <xf numFmtId="164" fontId="10" fillId="0" borderId="2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0" fontId="8" fillId="2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37" fillId="0" borderId="0" xfId="0" applyFont="1"/>
    <xf numFmtId="0" fontId="16" fillId="0" borderId="0" xfId="0" applyFont="1"/>
    <xf numFmtId="164" fontId="37" fillId="0" borderId="0" xfId="0" applyNumberFormat="1" applyFont="1"/>
    <xf numFmtId="0" fontId="16" fillId="0" borderId="0" xfId="0" applyFont="1" applyFill="1"/>
    <xf numFmtId="0" fontId="37" fillId="0" borderId="0" xfId="0" applyFont="1" applyFill="1"/>
    <xf numFmtId="165" fontId="37" fillId="0" borderId="0" xfId="0" applyNumberFormat="1" applyFont="1"/>
    <xf numFmtId="3" fontId="37" fillId="0" borderId="0" xfId="0" applyNumberFormat="1" applyFont="1"/>
    <xf numFmtId="10" fontId="37" fillId="0" borderId="0" xfId="3" applyNumberFormat="1" applyFont="1"/>
    <xf numFmtId="166" fontId="37" fillId="0" borderId="0" xfId="3" applyNumberFormat="1" applyFont="1"/>
    <xf numFmtId="0" fontId="37" fillId="0" borderId="0" xfId="0" applyFont="1" applyAlignment="1">
      <alignment horizontal="right" indent="1"/>
    </xf>
    <xf numFmtId="0" fontId="37" fillId="0" borderId="0" xfId="0" applyFont="1" applyAlignment="1">
      <alignment horizontal="right" indent="2"/>
    </xf>
    <xf numFmtId="164" fontId="37" fillId="0" borderId="0" xfId="0" applyNumberFormat="1" applyFont="1" applyAlignment="1">
      <alignment horizontal="right" indent="1"/>
    </xf>
    <xf numFmtId="0" fontId="37" fillId="0" borderId="0" xfId="0" applyFont="1" applyAlignment="1">
      <alignment horizontal="right"/>
    </xf>
    <xf numFmtId="164" fontId="37" fillId="0" borderId="0" xfId="0" applyNumberFormat="1" applyFont="1" applyBorder="1"/>
    <xf numFmtId="1" fontId="37" fillId="0" borderId="0" xfId="0" applyNumberFormat="1" applyFont="1"/>
    <xf numFmtId="3" fontId="37" fillId="0" borderId="0" xfId="3" applyNumberFormat="1" applyFont="1"/>
    <xf numFmtId="9" fontId="39" fillId="0" borderId="0" xfId="3" applyFont="1"/>
    <xf numFmtId="3" fontId="39" fillId="0" borderId="0" xfId="0" applyNumberFormat="1" applyFont="1"/>
    <xf numFmtId="9" fontId="31" fillId="0" borderId="0" xfId="3" applyNumberFormat="1" applyFont="1"/>
    <xf numFmtId="9" fontId="31" fillId="0" borderId="0" xfId="3" applyFont="1"/>
    <xf numFmtId="9" fontId="37" fillId="0" borderId="0" xfId="3" applyFont="1"/>
    <xf numFmtId="0" fontId="37" fillId="4" borderId="0" xfId="0" applyFont="1" applyFill="1"/>
    <xf numFmtId="166" fontId="31" fillId="0" borderId="0" xfId="3" applyNumberFormat="1" applyFont="1"/>
    <xf numFmtId="166" fontId="37" fillId="0" borderId="0" xfId="0" applyNumberFormat="1" applyFont="1"/>
    <xf numFmtId="3" fontId="31" fillId="0" borderId="0" xfId="3" applyNumberFormat="1" applyFont="1"/>
    <xf numFmtId="165" fontId="40" fillId="0" borderId="0" xfId="0" applyNumberFormat="1" applyFont="1"/>
    <xf numFmtId="0" fontId="40" fillId="0" borderId="0" xfId="0" applyFont="1"/>
    <xf numFmtId="165" fontId="37" fillId="0" borderId="0" xfId="0" applyNumberFormat="1" applyFont="1" applyFill="1"/>
    <xf numFmtId="165" fontId="37" fillId="0" borderId="0" xfId="0" applyNumberFormat="1" applyFont="1" applyAlignment="1"/>
    <xf numFmtId="0" fontId="37" fillId="0" borderId="0" xfId="0" applyFont="1" applyAlignment="1">
      <alignment horizontal="center"/>
    </xf>
    <xf numFmtId="165" fontId="39" fillId="0" borderId="0" xfId="0" applyNumberFormat="1" applyFont="1"/>
    <xf numFmtId="165" fontId="39" fillId="0" borderId="0" xfId="0" applyNumberFormat="1" applyFont="1" applyAlignment="1">
      <alignment horizontal="right"/>
    </xf>
    <xf numFmtId="165" fontId="28" fillId="0" borderId="0" xfId="0" applyNumberFormat="1" applyFont="1" applyAlignment="1">
      <alignment horizontal="right"/>
    </xf>
    <xf numFmtId="165" fontId="2" fillId="0" borderId="0" xfId="0" applyNumberFormat="1" applyFont="1"/>
    <xf numFmtId="165" fontId="2" fillId="0" borderId="0" xfId="0" applyNumberFormat="1" applyFont="1" applyAlignment="1">
      <alignment horizontal="right"/>
    </xf>
    <xf numFmtId="165" fontId="30" fillId="0" borderId="0" xfId="0" applyNumberFormat="1" applyFont="1" applyAlignment="1">
      <alignment horizontal="right"/>
    </xf>
    <xf numFmtId="0" fontId="39" fillId="0" borderId="0" xfId="0" applyFont="1"/>
    <xf numFmtId="0" fontId="37" fillId="0" borderId="0" xfId="0" applyFont="1" applyBorder="1"/>
    <xf numFmtId="164" fontId="40" fillId="0" borderId="0" xfId="0" applyNumberFormat="1" applyFont="1"/>
    <xf numFmtId="0" fontId="37" fillId="0" borderId="10" xfId="0" applyFont="1" applyFill="1" applyBorder="1" applyAlignment="1">
      <alignment wrapText="1"/>
    </xf>
    <xf numFmtId="0" fontId="37" fillId="0" borderId="0" xfId="0" applyFont="1" applyBorder="1" applyAlignment="1">
      <alignment wrapText="1"/>
    </xf>
    <xf numFmtId="165" fontId="37" fillId="0" borderId="0" xfId="0" applyNumberFormat="1" applyFont="1" applyBorder="1" applyAlignment="1">
      <alignment wrapText="1"/>
    </xf>
    <xf numFmtId="0" fontId="37" fillId="0" borderId="0" xfId="0" applyFont="1" applyFill="1" applyBorder="1"/>
    <xf numFmtId="0" fontId="37" fillId="0" borderId="0" xfId="3" applyNumberFormat="1" applyFont="1"/>
    <xf numFmtId="165" fontId="18" fillId="3" borderId="0" xfId="0" applyNumberFormat="1" applyFont="1" applyFill="1" applyBorder="1" applyAlignment="1">
      <alignment horizontal="right" vertical="center"/>
    </xf>
    <xf numFmtId="165" fontId="2" fillId="0" borderId="0" xfId="0" applyNumberFormat="1" applyFont="1" applyAlignment="1"/>
    <xf numFmtId="164" fontId="2" fillId="0" borderId="0" xfId="0" applyNumberFormat="1" applyFont="1" applyAlignment="1"/>
    <xf numFmtId="165" fontId="30" fillId="0" borderId="0" xfId="0" applyNumberFormat="1" applyFont="1" applyAlignment="1"/>
    <xf numFmtId="1" fontId="30" fillId="0" borderId="0" xfId="0" applyNumberFormat="1" applyFont="1" applyAlignment="1">
      <alignment horizontal="right"/>
    </xf>
    <xf numFmtId="165" fontId="30" fillId="0" borderId="0" xfId="3" applyNumberFormat="1" applyFont="1" applyAlignment="1"/>
    <xf numFmtId="0" fontId="11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3" fontId="10" fillId="0" borderId="15" xfId="0" applyNumberFormat="1" applyFont="1" applyBorder="1" applyAlignment="1">
      <alignment horizontal="center" vertical="center"/>
    </xf>
    <xf numFmtId="165" fontId="10" fillId="0" borderId="15" xfId="0" applyNumberFormat="1" applyFont="1" applyBorder="1" applyAlignment="1">
      <alignment horizontal="center" vertical="center"/>
    </xf>
    <xf numFmtId="165" fontId="10" fillId="0" borderId="2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vertical="center"/>
    </xf>
    <xf numFmtId="3" fontId="11" fillId="0" borderId="13" xfId="0" applyNumberFormat="1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164" fontId="11" fillId="0" borderId="0" xfId="0" applyNumberFormat="1" applyFont="1" applyBorder="1" applyAlignment="1">
      <alignment horizontal="center" vertical="center"/>
    </xf>
    <xf numFmtId="164" fontId="11" fillId="0" borderId="14" xfId="0" applyNumberFormat="1" applyFon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center" vertical="center"/>
    </xf>
    <xf numFmtId="164" fontId="11" fillId="0" borderId="13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/>
    </xf>
    <xf numFmtId="164" fontId="11" fillId="0" borderId="14" xfId="0" applyNumberFormat="1" applyFont="1" applyFill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3" fontId="10" fillId="0" borderId="8" xfId="0" applyNumberFormat="1" applyFont="1" applyFill="1" applyBorder="1" applyAlignment="1">
      <alignment horizontal="center" vertical="center"/>
    </xf>
    <xf numFmtId="164" fontId="10" fillId="0" borderId="8" xfId="0" applyNumberFormat="1" applyFont="1" applyFill="1" applyBorder="1" applyAlignment="1">
      <alignment horizontal="center" vertical="center"/>
    </xf>
    <xf numFmtId="164" fontId="10" fillId="0" borderId="5" xfId="0" applyNumberFormat="1" applyFont="1" applyFill="1" applyBorder="1" applyAlignment="1">
      <alignment horizontal="center" vertical="center"/>
    </xf>
    <xf numFmtId="164" fontId="10" fillId="0" borderId="6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3" fontId="11" fillId="0" borderId="16" xfId="0" applyNumberFormat="1" applyFont="1" applyBorder="1" applyAlignment="1">
      <alignment horizontal="center" vertical="center"/>
    </xf>
    <xf numFmtId="164" fontId="11" fillId="0" borderId="9" xfId="0" applyNumberFormat="1" applyFont="1" applyFill="1" applyBorder="1" applyAlignment="1">
      <alignment horizontal="center" vertical="center"/>
    </xf>
    <xf numFmtId="164" fontId="11" fillId="0" borderId="10" xfId="0" applyNumberFormat="1" applyFont="1" applyBorder="1" applyAlignment="1">
      <alignment horizontal="center" vertical="center"/>
    </xf>
    <xf numFmtId="164" fontId="11" fillId="0" borderId="11" xfId="0" applyNumberFormat="1" applyFont="1" applyBorder="1" applyAlignment="1">
      <alignment horizontal="center" vertical="center"/>
    </xf>
    <xf numFmtId="3" fontId="11" fillId="0" borderId="17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164" fontId="10" fillId="0" borderId="6" xfId="0" applyNumberFormat="1" applyFont="1" applyBorder="1" applyAlignment="1">
      <alignment horizontal="center" vertical="center"/>
    </xf>
    <xf numFmtId="164" fontId="10" fillId="0" borderId="9" xfId="0" applyNumberFormat="1" applyFont="1" applyFill="1" applyBorder="1" applyAlignment="1">
      <alignment horizontal="right" vertical="center" indent="4"/>
    </xf>
    <xf numFmtId="164" fontId="11" fillId="0" borderId="13" xfId="0" applyNumberFormat="1" applyFont="1" applyFill="1" applyBorder="1" applyAlignment="1">
      <alignment horizontal="right" vertical="center" indent="4"/>
    </xf>
    <xf numFmtId="164" fontId="11" fillId="0" borderId="15" xfId="0" applyNumberFormat="1" applyFont="1" applyFill="1" applyBorder="1" applyAlignment="1">
      <alignment horizontal="right" vertical="center" indent="4"/>
    </xf>
    <xf numFmtId="164" fontId="10" fillId="0" borderId="27" xfId="0" applyNumberFormat="1" applyFont="1" applyBorder="1" applyAlignment="1">
      <alignment horizontal="right" vertical="center" indent="2"/>
    </xf>
    <xf numFmtId="164" fontId="10" fillId="0" borderId="28" xfId="0" applyNumberFormat="1" applyFont="1" applyBorder="1" applyAlignment="1">
      <alignment horizontal="right" vertical="center" indent="2"/>
    </xf>
    <xf numFmtId="164" fontId="11" fillId="0" borderId="0" xfId="0" applyNumberFormat="1" applyFont="1" applyBorder="1" applyAlignment="1">
      <alignment horizontal="right" vertical="center" indent="2"/>
    </xf>
    <xf numFmtId="164" fontId="11" fillId="0" borderId="14" xfId="0" applyNumberFormat="1" applyFont="1" applyBorder="1" applyAlignment="1">
      <alignment horizontal="right" vertical="center" indent="2"/>
    </xf>
    <xf numFmtId="164" fontId="11" fillId="0" borderId="30" xfId="0" applyNumberFormat="1" applyFont="1" applyBorder="1" applyAlignment="1">
      <alignment horizontal="right" vertical="center" indent="2"/>
    </xf>
    <xf numFmtId="164" fontId="11" fillId="0" borderId="2" xfId="0" applyNumberFormat="1" applyFont="1" applyBorder="1" applyAlignment="1">
      <alignment horizontal="right" vertical="center" indent="2"/>
    </xf>
    <xf numFmtId="164" fontId="11" fillId="0" borderId="31" xfId="0" applyNumberFormat="1" applyFont="1" applyBorder="1" applyAlignment="1">
      <alignment horizontal="right" vertical="center" indent="2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vertical="center"/>
      <protection locked="0"/>
    </xf>
    <xf numFmtId="164" fontId="10" fillId="0" borderId="9" xfId="0" applyNumberFormat="1" applyFont="1" applyFill="1" applyBorder="1" applyAlignment="1">
      <alignment horizontal="center" vertical="center"/>
    </xf>
    <xf numFmtId="164" fontId="10" fillId="0" borderId="27" xfId="0" applyNumberFormat="1" applyFont="1" applyFill="1" applyBorder="1" applyAlignment="1">
      <alignment horizontal="center" vertical="center"/>
    </xf>
    <xf numFmtId="164" fontId="10" fillId="0" borderId="28" xfId="0" applyNumberFormat="1" applyFont="1" applyFill="1" applyBorder="1" applyAlignment="1">
      <alignment horizontal="center" vertical="center"/>
    </xf>
    <xf numFmtId="164" fontId="11" fillId="0" borderId="30" xfId="0" applyNumberFormat="1" applyFont="1" applyFill="1" applyBorder="1" applyAlignment="1">
      <alignment horizontal="center" vertical="center"/>
    </xf>
    <xf numFmtId="164" fontId="11" fillId="0" borderId="15" xfId="0" applyNumberFormat="1" applyFont="1" applyFill="1" applyBorder="1" applyAlignment="1">
      <alignment horizontal="center" vertical="center"/>
    </xf>
    <xf numFmtId="164" fontId="11" fillId="0" borderId="2" xfId="0" applyNumberFormat="1" applyFont="1" applyFill="1" applyBorder="1" applyAlignment="1">
      <alignment horizontal="center" vertical="center"/>
    </xf>
    <xf numFmtId="164" fontId="11" fillId="0" borderId="3" xfId="0" applyNumberFormat="1" applyFont="1" applyFill="1" applyBorder="1" applyAlignment="1">
      <alignment horizontal="center" vertical="center"/>
    </xf>
    <xf numFmtId="0" fontId="11" fillId="0" borderId="0" xfId="0" applyFont="1" applyBorder="1" applyAlignment="1" applyProtection="1">
      <alignment vertical="center"/>
      <protection locked="0"/>
    </xf>
    <xf numFmtId="0" fontId="11" fillId="0" borderId="9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3" fontId="11" fillId="0" borderId="10" xfId="0" applyNumberFormat="1" applyFont="1" applyBorder="1" applyAlignment="1">
      <alignment horizontal="center" vertical="center"/>
    </xf>
    <xf numFmtId="3" fontId="11" fillId="0" borderId="11" xfId="0" applyNumberFormat="1" applyFont="1" applyBorder="1" applyAlignment="1">
      <alignment horizontal="center" vertical="center"/>
    </xf>
    <xf numFmtId="165" fontId="11" fillId="0" borderId="14" xfId="0" applyNumberFormat="1" applyFont="1" applyBorder="1" applyAlignment="1">
      <alignment horizontal="center" vertical="center"/>
    </xf>
    <xf numFmtId="3" fontId="11" fillId="0" borderId="0" xfId="0" applyNumberFormat="1" applyFont="1" applyBorder="1" applyAlignment="1">
      <alignment horizontal="center" vertical="center"/>
    </xf>
    <xf numFmtId="3" fontId="11" fillId="0" borderId="14" xfId="0" applyNumberFormat="1" applyFont="1" applyBorder="1" applyAlignment="1">
      <alignment horizontal="center" vertical="center"/>
    </xf>
    <xf numFmtId="3" fontId="10" fillId="0" borderId="4" xfId="0" applyNumberFormat="1" applyFont="1" applyBorder="1" applyAlignment="1">
      <alignment horizontal="center" vertical="center"/>
    </xf>
    <xf numFmtId="3" fontId="10" fillId="0" borderId="6" xfId="0" applyNumberFormat="1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vertical="center"/>
    </xf>
    <xf numFmtId="3" fontId="11" fillId="0" borderId="8" xfId="0" applyNumberFormat="1" applyFont="1" applyBorder="1" applyAlignment="1">
      <alignment horizontal="center" vertical="center"/>
    </xf>
    <xf numFmtId="164" fontId="11" fillId="0" borderId="8" xfId="0" applyNumberFormat="1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4" fontId="11" fillId="0" borderId="6" xfId="0" applyNumberFormat="1" applyFont="1" applyBorder="1" applyAlignment="1">
      <alignment horizontal="center" vertical="center"/>
    </xf>
    <xf numFmtId="0" fontId="11" fillId="0" borderId="10" xfId="0" applyFont="1" applyFill="1" applyBorder="1" applyAlignment="1" applyProtection="1">
      <alignment vertical="center"/>
      <protection locked="0"/>
    </xf>
    <xf numFmtId="0" fontId="11" fillId="4" borderId="4" xfId="0" applyFont="1" applyFill="1" applyBorder="1" applyAlignment="1">
      <alignment vertical="center"/>
    </xf>
    <xf numFmtId="3" fontId="11" fillId="4" borderId="8" xfId="0" applyNumberFormat="1" applyFont="1" applyFill="1" applyBorder="1" applyAlignment="1">
      <alignment horizontal="center" vertical="center"/>
    </xf>
    <xf numFmtId="164" fontId="11" fillId="4" borderId="8" xfId="0" applyNumberFormat="1" applyFont="1" applyFill="1" applyBorder="1" applyAlignment="1">
      <alignment horizontal="center" vertical="center"/>
    </xf>
    <xf numFmtId="164" fontId="11" fillId="4" borderId="5" xfId="0" applyNumberFormat="1" applyFont="1" applyFill="1" applyBorder="1" applyAlignment="1">
      <alignment horizontal="center" vertical="center"/>
    </xf>
    <xf numFmtId="164" fontId="11" fillId="4" borderId="6" xfId="0" applyNumberFormat="1" applyFont="1" applyFill="1" applyBorder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0" xfId="0" applyNumberFormat="1" applyFont="1" applyBorder="1" applyAlignment="1">
      <alignment horizontal="center" vertical="center"/>
    </xf>
    <xf numFmtId="3" fontId="11" fillId="0" borderId="15" xfId="0" applyNumberFormat="1" applyFont="1" applyBorder="1" applyAlignment="1">
      <alignment horizontal="center" vertical="center"/>
    </xf>
    <xf numFmtId="165" fontId="11" fillId="0" borderId="15" xfId="0" applyNumberFormat="1" applyFont="1" applyBorder="1" applyAlignment="1">
      <alignment horizontal="center" vertical="center"/>
    </xf>
    <xf numFmtId="165" fontId="11" fillId="0" borderId="2" xfId="0" applyNumberFormat="1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center" vertical="center"/>
    </xf>
    <xf numFmtId="165" fontId="10" fillId="0" borderId="8" xfId="0" applyNumberFormat="1" applyFont="1" applyBorder="1" applyAlignment="1">
      <alignment horizontal="center" vertical="center"/>
    </xf>
    <xf numFmtId="165" fontId="10" fillId="0" borderId="5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6" fillId="0" borderId="0" xfId="1" applyFont="1" applyAlignment="1" applyProtection="1">
      <alignment vertical="center"/>
    </xf>
    <xf numFmtId="0" fontId="33" fillId="0" borderId="0" xfId="1" applyFont="1" applyAlignment="1" applyProtection="1">
      <alignment vertical="center"/>
    </xf>
    <xf numFmtId="0" fontId="33" fillId="0" borderId="0" xfId="1" applyFont="1" applyAlignment="1" applyProtection="1">
      <alignment horizontal="right" vertical="center"/>
    </xf>
    <xf numFmtId="0" fontId="34" fillId="0" borderId="0" xfId="1" applyFont="1" applyAlignment="1" applyProtection="1">
      <alignment vertical="center"/>
    </xf>
    <xf numFmtId="0" fontId="3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11" fillId="0" borderId="9" xfId="0" applyNumberFormat="1" applyFont="1" applyBorder="1" applyAlignment="1">
      <alignment horizontal="center" vertical="center"/>
    </xf>
    <xf numFmtId="164" fontId="11" fillId="0" borderId="15" xfId="0" applyNumberFormat="1" applyFont="1" applyBorder="1" applyAlignment="1">
      <alignment horizontal="center" vertical="center"/>
    </xf>
    <xf numFmtId="164" fontId="11" fillId="0" borderId="2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vertical="center"/>
    </xf>
    <xf numFmtId="165" fontId="10" fillId="0" borderId="10" xfId="0" applyNumberFormat="1" applyFont="1" applyBorder="1" applyAlignment="1">
      <alignment horizontal="center" vertical="center"/>
    </xf>
    <xf numFmtId="165" fontId="10" fillId="0" borderId="11" xfId="0" applyNumberFormat="1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165" fontId="10" fillId="0" borderId="14" xfId="0" applyNumberFormat="1" applyFont="1" applyBorder="1" applyAlignment="1">
      <alignment horizontal="center" vertical="center"/>
    </xf>
    <xf numFmtId="0" fontId="10" fillId="0" borderId="9" xfId="0" applyFont="1" applyFill="1" applyBorder="1" applyAlignment="1">
      <alignment vertical="center"/>
    </xf>
    <xf numFmtId="164" fontId="10" fillId="0" borderId="11" xfId="0" applyNumberFormat="1" applyFont="1" applyFill="1" applyBorder="1" applyAlignment="1">
      <alignment horizontal="center" vertical="center"/>
    </xf>
    <xf numFmtId="164" fontId="10" fillId="0" borderId="10" xfId="0" applyNumberFormat="1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vertical="center"/>
    </xf>
    <xf numFmtId="164" fontId="10" fillId="0" borderId="14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vertical="center"/>
    </xf>
    <xf numFmtId="164" fontId="10" fillId="0" borderId="3" xfId="0" applyNumberFormat="1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3" fontId="10" fillId="0" borderId="11" xfId="0" applyNumberFormat="1" applyFont="1" applyFill="1" applyBorder="1" applyAlignment="1">
      <alignment horizontal="center" vertical="center"/>
    </xf>
    <xf numFmtId="3" fontId="10" fillId="0" borderId="10" xfId="0" applyNumberFormat="1" applyFont="1" applyFill="1" applyBorder="1" applyAlignment="1">
      <alignment horizontal="center" vertical="center"/>
    </xf>
    <xf numFmtId="3" fontId="10" fillId="0" borderId="14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/>
    </xf>
    <xf numFmtId="3" fontId="10" fillId="0" borderId="2" xfId="0" applyNumberFormat="1" applyFont="1" applyFill="1" applyBorder="1" applyAlignment="1">
      <alignment horizontal="center" vertical="center"/>
    </xf>
    <xf numFmtId="3" fontId="10" fillId="0" borderId="6" xfId="0" applyNumberFormat="1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3" fontId="11" fillId="0" borderId="9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164" fontId="10" fillId="0" borderId="3" xfId="0" applyNumberFormat="1" applyFont="1" applyBorder="1" applyAlignment="1">
      <alignment horizontal="center" vertical="center"/>
    </xf>
    <xf numFmtId="0" fontId="11" fillId="0" borderId="10" xfId="0" applyFont="1" applyFill="1" applyBorder="1" applyAlignment="1">
      <alignment vertical="center"/>
    </xf>
    <xf numFmtId="165" fontId="11" fillId="0" borderId="19" xfId="0" applyNumberFormat="1" applyFont="1" applyBorder="1" applyAlignment="1">
      <alignment horizontal="center" vertical="center"/>
    </xf>
    <xf numFmtId="165" fontId="10" fillId="0" borderId="19" xfId="0" applyNumberFormat="1" applyFont="1" applyBorder="1" applyAlignment="1">
      <alignment horizontal="center" vertical="center"/>
    </xf>
    <xf numFmtId="0" fontId="11" fillId="4" borderId="10" xfId="0" applyFont="1" applyFill="1" applyBorder="1" applyAlignment="1">
      <alignment vertical="center"/>
    </xf>
    <xf numFmtId="0" fontId="41" fillId="0" borderId="0" xfId="1" applyFont="1" applyAlignment="1" applyProtection="1">
      <alignment vertical="center" textRotation="90"/>
    </xf>
    <xf numFmtId="0" fontId="42" fillId="0" borderId="8" xfId="0" applyFont="1" applyBorder="1" applyAlignment="1">
      <alignment horizontal="justify" vertical="center"/>
    </xf>
    <xf numFmtId="0" fontId="44" fillId="0" borderId="8" xfId="0" applyFont="1" applyBorder="1" applyAlignment="1">
      <alignment horizontal="justify" vertical="center"/>
    </xf>
    <xf numFmtId="0" fontId="5" fillId="0" borderId="0" xfId="1" applyFont="1" applyAlignment="1" applyProtection="1">
      <alignment vertical="center" textRotation="90"/>
    </xf>
    <xf numFmtId="0" fontId="1" fillId="0" borderId="0" xfId="0" applyFont="1" applyAlignment="1">
      <alignment vertical="center"/>
    </xf>
    <xf numFmtId="0" fontId="42" fillId="0" borderId="0" xfId="0" applyFont="1" applyAlignment="1">
      <alignment horizontal="justify" vertical="center"/>
    </xf>
    <xf numFmtId="0" fontId="39" fillId="0" borderId="0" xfId="0" applyFont="1" applyAlignment="1">
      <alignment vertical="center"/>
    </xf>
    <xf numFmtId="0" fontId="32" fillId="3" borderId="0" xfId="1" applyFont="1" applyFill="1" applyBorder="1" applyAlignment="1" applyProtection="1">
      <alignment horizontal="center" vertical="center"/>
    </xf>
    <xf numFmtId="0" fontId="45" fillId="0" borderId="0" xfId="0" applyFont="1" applyAlignment="1">
      <alignment horizontal="center" vertical="center"/>
    </xf>
    <xf numFmtId="0" fontId="35" fillId="5" borderId="4" xfId="0" applyFont="1" applyFill="1" applyBorder="1" applyAlignment="1">
      <alignment horizontal="center" vertical="center"/>
    </xf>
    <xf numFmtId="0" fontId="35" fillId="5" borderId="5" xfId="0" applyFont="1" applyFill="1" applyBorder="1" applyAlignment="1">
      <alignment horizontal="center" vertical="center"/>
    </xf>
    <xf numFmtId="0" fontId="35" fillId="5" borderId="6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1" fillId="2" borderId="34" xfId="2" applyFont="1" applyFill="1" applyBorder="1" applyAlignment="1">
      <alignment horizontal="left" vertical="center" wrapText="1"/>
    </xf>
    <xf numFmtId="0" fontId="21" fillId="2" borderId="23" xfId="2" applyFont="1" applyFill="1" applyBorder="1" applyAlignment="1">
      <alignment horizontal="left" vertical="center"/>
    </xf>
    <xf numFmtId="0" fontId="21" fillId="2" borderId="35" xfId="2" applyFont="1" applyFill="1" applyBorder="1" applyAlignment="1">
      <alignment horizontal="left" vertical="center"/>
    </xf>
    <xf numFmtId="0" fontId="21" fillId="2" borderId="25" xfId="2" applyFont="1" applyFill="1" applyBorder="1" applyAlignment="1">
      <alignment horizontal="left" vertical="center"/>
    </xf>
    <xf numFmtId="0" fontId="21" fillId="2" borderId="34" xfId="2" applyFont="1" applyFill="1" applyBorder="1" applyAlignment="1">
      <alignment horizontal="left" vertical="center"/>
    </xf>
    <xf numFmtId="0" fontId="21" fillId="2" borderId="36" xfId="2" applyFont="1" applyFill="1" applyBorder="1" applyAlignment="1">
      <alignment horizontal="left" vertical="center"/>
    </xf>
    <xf numFmtId="0" fontId="21" fillId="2" borderId="22" xfId="2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26" fillId="2" borderId="20" xfId="2" applyFont="1" applyFill="1" applyBorder="1" applyAlignment="1">
      <alignment horizontal="center" vertical="center"/>
    </xf>
    <xf numFmtId="0" fontId="26" fillId="2" borderId="32" xfId="2" applyFont="1" applyFill="1" applyBorder="1" applyAlignment="1">
      <alignment horizontal="center" vertical="center"/>
    </xf>
    <xf numFmtId="0" fontId="26" fillId="2" borderId="33" xfId="2" applyFont="1" applyFill="1" applyBorder="1" applyAlignment="1">
      <alignment horizontal="center" vertical="center"/>
    </xf>
    <xf numFmtId="0" fontId="21" fillId="2" borderId="34" xfId="2" applyFont="1" applyFill="1" applyBorder="1" applyAlignment="1">
      <alignment horizontal="center" vertical="center"/>
    </xf>
    <xf numFmtId="0" fontId="21" fillId="2" borderId="23" xfId="2" applyFont="1" applyFill="1" applyBorder="1" applyAlignment="1">
      <alignment horizontal="center" vertical="center"/>
    </xf>
    <xf numFmtId="0" fontId="21" fillId="2" borderId="35" xfId="2" applyFont="1" applyFill="1" applyBorder="1" applyAlignment="1">
      <alignment horizontal="center" vertical="center"/>
    </xf>
    <xf numFmtId="0" fontId="21" fillId="2" borderId="25" xfId="2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wrapText="1"/>
    </xf>
    <xf numFmtId="0" fontId="8" fillId="2" borderId="13" xfId="0" applyFont="1" applyFill="1" applyBorder="1" applyAlignment="1">
      <alignment horizontal="center" wrapText="1"/>
    </xf>
    <xf numFmtId="0" fontId="8" fillId="2" borderId="15" xfId="0" applyFont="1" applyFill="1" applyBorder="1" applyAlignment="1">
      <alignment horizontal="center" wrapText="1"/>
    </xf>
    <xf numFmtId="0" fontId="37" fillId="0" borderId="15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37" fillId="0" borderId="13" xfId="0" applyFont="1" applyBorder="1" applyAlignment="1">
      <alignment horizontal="center" wrapText="1"/>
    </xf>
    <xf numFmtId="0" fontId="37" fillId="0" borderId="15" xfId="0" applyFont="1" applyBorder="1" applyAlignment="1">
      <alignment horizont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wrapText="1"/>
    </xf>
    <xf numFmtId="0" fontId="8" fillId="2" borderId="12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0" borderId="7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8" fillId="2" borderId="1" xfId="0" applyFont="1" applyFill="1" applyBorder="1" applyAlignment="1">
      <alignment horizontal="center" vertical="center"/>
    </xf>
    <xf numFmtId="0" fontId="37" fillId="0" borderId="2" xfId="0" applyFont="1" applyBorder="1"/>
    <xf numFmtId="0" fontId="37" fillId="0" borderId="3" xfId="0" applyFont="1" applyBorder="1"/>
    <xf numFmtId="0" fontId="8" fillId="2" borderId="7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</cellXfs>
  <cellStyles count="4">
    <cellStyle name="Hipervínculo" xfId="1" builtinId="8"/>
    <cellStyle name="Normal" xfId="0" builtinId="0"/>
    <cellStyle name="Normal_pag4" xfId="2"/>
    <cellStyle name="Porcentaje" xfId="3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12.png"/><Relationship Id="rId1" Type="http://schemas.openxmlformats.org/officeDocument/2006/relationships/image" Target="../media/image1.png"/><Relationship Id="rId4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5</xdr:col>
      <xdr:colOff>171450</xdr:colOff>
      <xdr:row>0</xdr:row>
      <xdr:rowOff>981075</xdr:rowOff>
    </xdr:to>
    <xdr:pic>
      <xdr:nvPicPr>
        <xdr:cNvPr id="2466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0</xdr:rowOff>
    </xdr:from>
    <xdr:to>
      <xdr:col>2</xdr:col>
      <xdr:colOff>581025</xdr:colOff>
      <xdr:row>0</xdr:row>
      <xdr:rowOff>981075</xdr:rowOff>
    </xdr:to>
    <xdr:pic>
      <xdr:nvPicPr>
        <xdr:cNvPr id="12124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</xdr:row>
      <xdr:rowOff>19050</xdr:rowOff>
    </xdr:from>
    <xdr:to>
      <xdr:col>7</xdr:col>
      <xdr:colOff>390525</xdr:colOff>
      <xdr:row>103</xdr:row>
      <xdr:rowOff>8356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7650" y="8820150"/>
          <a:ext cx="6210300" cy="361833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7</xdr:col>
      <xdr:colOff>203595</xdr:colOff>
      <xdr:row>40</xdr:row>
      <xdr:rowOff>38100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7650" y="5334000"/>
          <a:ext cx="6023370" cy="36576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7</xdr:col>
      <xdr:colOff>252367</xdr:colOff>
      <xdr:row>80</xdr:row>
      <xdr:rowOff>41085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7650" y="13182600"/>
          <a:ext cx="6072142" cy="36701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2200275</xdr:colOff>
      <xdr:row>0</xdr:row>
      <xdr:rowOff>981075</xdr:rowOff>
    </xdr:to>
    <xdr:pic>
      <xdr:nvPicPr>
        <xdr:cNvPr id="1441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28575</xdr:colOff>
      <xdr:row>0</xdr:row>
      <xdr:rowOff>981075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2200275</xdr:colOff>
      <xdr:row>0</xdr:row>
      <xdr:rowOff>981075</xdr:rowOff>
    </xdr:to>
    <xdr:pic>
      <xdr:nvPicPr>
        <xdr:cNvPr id="554340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34</xdr:row>
      <xdr:rowOff>47624</xdr:rowOff>
    </xdr:from>
    <xdr:to>
      <xdr:col>6</xdr:col>
      <xdr:colOff>504825</xdr:colOff>
      <xdr:row>53</xdr:row>
      <xdr:rowOff>30000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8600" y="7705724"/>
          <a:ext cx="6657975" cy="3420901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85</xdr:row>
      <xdr:rowOff>0</xdr:rowOff>
    </xdr:from>
    <xdr:to>
      <xdr:col>6</xdr:col>
      <xdr:colOff>447675</xdr:colOff>
      <xdr:row>102</xdr:row>
      <xdr:rowOff>13172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8601" y="18497550"/>
          <a:ext cx="6600824" cy="308974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122</xdr:row>
      <xdr:rowOff>57150</xdr:rowOff>
    </xdr:from>
    <xdr:to>
      <xdr:col>6</xdr:col>
      <xdr:colOff>167834</xdr:colOff>
      <xdr:row>139</xdr:row>
      <xdr:rowOff>9525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8600" y="25536525"/>
          <a:ext cx="6320984" cy="3028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66675</xdr:colOff>
      <xdr:row>0</xdr:row>
      <xdr:rowOff>981075</xdr:rowOff>
    </xdr:to>
    <xdr:pic>
      <xdr:nvPicPr>
        <xdr:cNvPr id="4837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</xdr:colOff>
      <xdr:row>38</xdr:row>
      <xdr:rowOff>1</xdr:rowOff>
    </xdr:from>
    <xdr:to>
      <xdr:col>7</xdr:col>
      <xdr:colOff>66675</xdr:colOff>
      <xdr:row>54</xdr:row>
      <xdr:rowOff>177206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7651" y="9210676"/>
          <a:ext cx="4972049" cy="307280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419100</xdr:colOff>
      <xdr:row>0</xdr:row>
      <xdr:rowOff>981075</xdr:rowOff>
    </xdr:to>
    <xdr:pic>
      <xdr:nvPicPr>
        <xdr:cNvPr id="5538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21</xdr:row>
      <xdr:rowOff>0</xdr:rowOff>
    </xdr:from>
    <xdr:to>
      <xdr:col>2</xdr:col>
      <xdr:colOff>9525</xdr:colOff>
      <xdr:row>21</xdr:row>
      <xdr:rowOff>9525</xdr:rowOff>
    </xdr:to>
    <xdr:pic>
      <xdr:nvPicPr>
        <xdr:cNvPr id="555809" name="Picture 2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58388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9525</xdr:colOff>
      <xdr:row>21</xdr:row>
      <xdr:rowOff>9525</xdr:rowOff>
    </xdr:to>
    <xdr:pic>
      <xdr:nvPicPr>
        <xdr:cNvPr id="555810" name="Picture 3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58388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9525</xdr:colOff>
      <xdr:row>21</xdr:row>
      <xdr:rowOff>9525</xdr:rowOff>
    </xdr:to>
    <xdr:pic>
      <xdr:nvPicPr>
        <xdr:cNvPr id="555811" name="Picture 4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58388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9525</xdr:colOff>
      <xdr:row>21</xdr:row>
      <xdr:rowOff>9525</xdr:rowOff>
    </xdr:to>
    <xdr:pic>
      <xdr:nvPicPr>
        <xdr:cNvPr id="555812" name="Picture 5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58388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9525</xdr:colOff>
      <xdr:row>20</xdr:row>
      <xdr:rowOff>9525</xdr:rowOff>
    </xdr:to>
    <xdr:pic>
      <xdr:nvPicPr>
        <xdr:cNvPr id="555813" name="Picture 6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55149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9525</xdr:colOff>
      <xdr:row>20</xdr:row>
      <xdr:rowOff>9525</xdr:rowOff>
    </xdr:to>
    <xdr:pic>
      <xdr:nvPicPr>
        <xdr:cNvPr id="555814" name="Picture 7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55149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9525</xdr:rowOff>
    </xdr:to>
    <xdr:pic>
      <xdr:nvPicPr>
        <xdr:cNvPr id="555815" name="Picture 8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0" y="92106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9525</xdr:rowOff>
    </xdr:to>
    <xdr:pic>
      <xdr:nvPicPr>
        <xdr:cNvPr id="555816" name="Picture 9" descr="-">
          <a:hlinkClick xmlns:r="http://schemas.openxmlformats.org/officeDocument/2006/relationships" r:id="" tgtFrame="_self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0" y="92106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238125</xdr:colOff>
      <xdr:row>0</xdr:row>
      <xdr:rowOff>981075</xdr:rowOff>
    </xdr:to>
    <xdr:pic>
      <xdr:nvPicPr>
        <xdr:cNvPr id="555817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685800</xdr:colOff>
      <xdr:row>0</xdr:row>
      <xdr:rowOff>981075</xdr:rowOff>
    </xdr:to>
    <xdr:pic>
      <xdr:nvPicPr>
        <xdr:cNvPr id="7587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2200275</xdr:colOff>
      <xdr:row>0</xdr:row>
      <xdr:rowOff>981075</xdr:rowOff>
    </xdr:to>
    <xdr:pic>
      <xdr:nvPicPr>
        <xdr:cNvPr id="9100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9526</xdr:colOff>
      <xdr:row>48</xdr:row>
      <xdr:rowOff>9525</xdr:rowOff>
    </xdr:from>
    <xdr:to>
      <xdr:col>4</xdr:col>
      <xdr:colOff>533401</xdr:colOff>
      <xdr:row>61</xdr:row>
      <xdr:rowOff>163707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7176" y="11239500"/>
          <a:ext cx="5067300" cy="275450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5</xdr:col>
      <xdr:colOff>175895</xdr:colOff>
      <xdr:row>135</xdr:row>
      <xdr:rowOff>0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7650" y="33451800"/>
          <a:ext cx="5405120" cy="28956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628650</xdr:colOff>
      <xdr:row>0</xdr:row>
      <xdr:rowOff>981075</xdr:rowOff>
    </xdr:to>
    <xdr:pic>
      <xdr:nvPicPr>
        <xdr:cNvPr id="1004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</xdr:colOff>
      <xdr:row>17</xdr:row>
      <xdr:rowOff>38100</xdr:rowOff>
    </xdr:from>
    <xdr:to>
      <xdr:col>5</xdr:col>
      <xdr:colOff>838201</xdr:colOff>
      <xdr:row>32</xdr:row>
      <xdr:rowOff>148746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7651" y="4724400"/>
          <a:ext cx="4953000" cy="282527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685800</xdr:colOff>
      <xdr:row>0</xdr:row>
      <xdr:rowOff>981075</xdr:rowOff>
    </xdr:to>
    <xdr:pic>
      <xdr:nvPicPr>
        <xdr:cNvPr id="10657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L64"/>
  <sheetViews>
    <sheetView showGridLines="0" tabSelected="1" zoomScaleNormal="100" zoomScaleSheetLayoutView="100" workbookViewId="0">
      <pane ySplit="5" topLeftCell="A6" activePane="bottomLeft" state="frozen"/>
      <selection pane="bottomLeft"/>
    </sheetView>
  </sheetViews>
  <sheetFormatPr baseColWidth="10" defaultRowHeight="14.25" x14ac:dyDescent="0.25"/>
  <cols>
    <col min="1" max="1" width="3.7109375" style="367" customWidth="1"/>
    <col min="2" max="2" width="3.5703125" style="367" customWidth="1"/>
    <col min="3" max="3" width="10.7109375" style="367" customWidth="1"/>
    <col min="4" max="4" width="9.5703125" style="367" customWidth="1"/>
    <col min="5" max="5" width="6.5703125" style="367" customWidth="1"/>
    <col min="6" max="16384" width="11.42578125" style="367"/>
  </cols>
  <sheetData>
    <row r="1" spans="1:12" ht="99.95" customHeight="1" thickBot="1" x14ac:dyDescent="0.3">
      <c r="A1" s="418"/>
    </row>
    <row r="2" spans="1:12" ht="24.75" thickTop="1" thickBot="1" x14ac:dyDescent="0.3">
      <c r="B2" s="423" t="s">
        <v>84</v>
      </c>
      <c r="C2" s="424"/>
      <c r="D2" s="424"/>
      <c r="E2" s="424"/>
      <c r="F2" s="424"/>
      <c r="G2" s="424"/>
      <c r="H2" s="424"/>
      <c r="I2" s="424"/>
      <c r="J2" s="424"/>
      <c r="K2" s="424"/>
      <c r="L2" s="425"/>
    </row>
    <row r="3" spans="1:12" ht="20.100000000000001" customHeight="1" thickTop="1" x14ac:dyDescent="0.25">
      <c r="B3" s="368" t="s">
        <v>221</v>
      </c>
    </row>
    <row r="4" spans="1:12" ht="9" customHeight="1" x14ac:dyDescent="0.25"/>
    <row r="5" spans="1:12" ht="18" x14ac:dyDescent="0.25">
      <c r="B5" s="368" t="s">
        <v>0</v>
      </c>
    </row>
    <row r="6" spans="1:12" x14ac:dyDescent="0.25">
      <c r="C6" s="369"/>
    </row>
    <row r="7" spans="1:12" ht="18" customHeight="1" x14ac:dyDescent="0.25">
      <c r="B7" s="370" t="s">
        <v>85</v>
      </c>
      <c r="C7" s="371" t="s">
        <v>220</v>
      </c>
      <c r="D7" s="372"/>
      <c r="E7" s="372"/>
    </row>
    <row r="8" spans="1:12" ht="18" customHeight="1" x14ac:dyDescent="0.25">
      <c r="B8" s="370"/>
      <c r="C8" s="373" t="s">
        <v>186</v>
      </c>
      <c r="D8" s="372" t="s">
        <v>182</v>
      </c>
      <c r="E8" s="372"/>
    </row>
    <row r="9" spans="1:12" ht="18" customHeight="1" x14ac:dyDescent="0.25">
      <c r="B9" s="370"/>
      <c r="C9" s="373" t="s">
        <v>186</v>
      </c>
      <c r="D9" s="372" t="s">
        <v>181</v>
      </c>
      <c r="E9" s="372"/>
    </row>
    <row r="10" spans="1:12" ht="18" customHeight="1" x14ac:dyDescent="0.25">
      <c r="B10" s="370"/>
      <c r="C10" s="373" t="s">
        <v>186</v>
      </c>
      <c r="D10" s="372" t="s">
        <v>183</v>
      </c>
      <c r="E10" s="372"/>
    </row>
    <row r="11" spans="1:12" ht="18" customHeight="1" x14ac:dyDescent="0.25">
      <c r="B11" s="370"/>
      <c r="C11" s="373" t="s">
        <v>186</v>
      </c>
      <c r="D11" s="372" t="s">
        <v>184</v>
      </c>
      <c r="E11" s="372"/>
    </row>
    <row r="12" spans="1:12" ht="18" customHeight="1" x14ac:dyDescent="0.25">
      <c r="B12" s="370"/>
      <c r="C12" s="373" t="s">
        <v>186</v>
      </c>
      <c r="D12" s="372" t="s">
        <v>238</v>
      </c>
      <c r="E12" s="372"/>
    </row>
    <row r="13" spans="1:12" ht="18" customHeight="1" x14ac:dyDescent="0.25">
      <c r="B13" s="370"/>
      <c r="C13" s="373" t="s">
        <v>186</v>
      </c>
      <c r="D13" s="372" t="s">
        <v>185</v>
      </c>
      <c r="E13" s="372"/>
    </row>
    <row r="14" spans="1:12" ht="18" customHeight="1" x14ac:dyDescent="0.25">
      <c r="B14" s="370" t="s">
        <v>86</v>
      </c>
      <c r="C14" s="371" t="s">
        <v>87</v>
      </c>
      <c r="D14" s="372"/>
      <c r="E14" s="372"/>
    </row>
    <row r="15" spans="1:12" ht="18" customHeight="1" x14ac:dyDescent="0.25">
      <c r="B15" s="370"/>
      <c r="C15" s="373" t="s">
        <v>186</v>
      </c>
      <c r="D15" s="372" t="s">
        <v>187</v>
      </c>
      <c r="E15" s="372"/>
    </row>
    <row r="16" spans="1:12" ht="18" customHeight="1" x14ac:dyDescent="0.25">
      <c r="B16" s="370"/>
      <c r="C16" s="373" t="s">
        <v>186</v>
      </c>
      <c r="D16" s="372" t="s">
        <v>225</v>
      </c>
      <c r="E16" s="372"/>
    </row>
    <row r="17" spans="2:6" ht="18" customHeight="1" x14ac:dyDescent="0.25">
      <c r="B17" s="370"/>
      <c r="C17" s="373" t="s">
        <v>186</v>
      </c>
      <c r="D17" s="372" t="s">
        <v>188</v>
      </c>
      <c r="E17" s="372"/>
    </row>
    <row r="18" spans="2:6" ht="18" customHeight="1" x14ac:dyDescent="0.25">
      <c r="B18" s="370" t="s">
        <v>88</v>
      </c>
      <c r="C18" s="371" t="s">
        <v>89</v>
      </c>
      <c r="D18" s="372"/>
      <c r="E18" s="372"/>
    </row>
    <row r="19" spans="2:6" ht="18" customHeight="1" x14ac:dyDescent="0.25">
      <c r="B19" s="370" t="s">
        <v>90</v>
      </c>
      <c r="C19" s="371" t="s">
        <v>91</v>
      </c>
      <c r="D19" s="372"/>
      <c r="E19" s="372"/>
    </row>
    <row r="20" spans="2:6" ht="15.75" x14ac:dyDescent="0.25">
      <c r="C20" s="373" t="s">
        <v>211</v>
      </c>
      <c r="D20" s="374" t="s">
        <v>214</v>
      </c>
      <c r="E20" s="372"/>
      <c r="F20" s="372"/>
    </row>
    <row r="21" spans="2:6" x14ac:dyDescent="0.25">
      <c r="B21" s="375"/>
      <c r="C21" s="372"/>
      <c r="D21" s="373" t="s">
        <v>186</v>
      </c>
      <c r="E21" s="372" t="s">
        <v>189</v>
      </c>
    </row>
    <row r="22" spans="2:6" x14ac:dyDescent="0.25">
      <c r="B22" s="375"/>
      <c r="C22" s="372"/>
      <c r="D22" s="373" t="s">
        <v>186</v>
      </c>
      <c r="E22" s="372" t="s">
        <v>191</v>
      </c>
    </row>
    <row r="23" spans="2:6" x14ac:dyDescent="0.25">
      <c r="B23" s="375"/>
      <c r="C23" s="372"/>
      <c r="D23" s="373" t="s">
        <v>186</v>
      </c>
      <c r="E23" s="372" t="s">
        <v>190</v>
      </c>
    </row>
    <row r="24" spans="2:6" ht="15.75" x14ac:dyDescent="0.25">
      <c r="C24" s="373" t="s">
        <v>212</v>
      </c>
      <c r="D24" s="374" t="s">
        <v>215</v>
      </c>
      <c r="E24" s="372"/>
      <c r="F24" s="372"/>
    </row>
    <row r="25" spans="2:6" ht="15.75" x14ac:dyDescent="0.25">
      <c r="B25" s="370"/>
      <c r="C25" s="372"/>
      <c r="D25" s="373" t="s">
        <v>186</v>
      </c>
      <c r="E25" s="372" t="s">
        <v>192</v>
      </c>
    </row>
    <row r="26" spans="2:6" ht="15.75" x14ac:dyDescent="0.25">
      <c r="B26" s="370"/>
      <c r="C26" s="372"/>
      <c r="D26" s="373" t="s">
        <v>186</v>
      </c>
      <c r="E26" s="372" t="s">
        <v>193</v>
      </c>
    </row>
    <row r="27" spans="2:6" ht="15.75" x14ac:dyDescent="0.25">
      <c r="B27" s="370"/>
      <c r="C27" s="372"/>
      <c r="D27" s="373" t="s">
        <v>186</v>
      </c>
      <c r="E27" s="372" t="s">
        <v>194</v>
      </c>
    </row>
    <row r="28" spans="2:6" ht="15.75" x14ac:dyDescent="0.25">
      <c r="C28" s="373" t="s">
        <v>213</v>
      </c>
      <c r="D28" s="374" t="s">
        <v>216</v>
      </c>
      <c r="E28" s="372"/>
      <c r="F28" s="372"/>
    </row>
    <row r="29" spans="2:6" ht="15.75" x14ac:dyDescent="0.25">
      <c r="B29" s="370"/>
      <c r="C29" s="372"/>
      <c r="D29" s="373" t="s">
        <v>186</v>
      </c>
      <c r="E29" s="372" t="s">
        <v>227</v>
      </c>
    </row>
    <row r="30" spans="2:6" ht="15.75" x14ac:dyDescent="0.25">
      <c r="B30" s="370"/>
      <c r="C30" s="372"/>
      <c r="D30" s="373" t="s">
        <v>186</v>
      </c>
      <c r="E30" s="372" t="s">
        <v>228</v>
      </c>
    </row>
    <row r="31" spans="2:6" ht="15.75" x14ac:dyDescent="0.25">
      <c r="B31" s="370"/>
      <c r="C31" s="372"/>
      <c r="D31" s="373" t="s">
        <v>186</v>
      </c>
      <c r="E31" s="372" t="s">
        <v>195</v>
      </c>
    </row>
    <row r="32" spans="2:6" ht="15.75" x14ac:dyDescent="0.25">
      <c r="B32" s="370"/>
      <c r="C32" s="372"/>
      <c r="D32" s="373" t="s">
        <v>186</v>
      </c>
      <c r="E32" s="372" t="s">
        <v>196</v>
      </c>
    </row>
    <row r="33" spans="2:8" ht="15.75" x14ac:dyDescent="0.25">
      <c r="B33" s="370"/>
      <c r="C33" s="372"/>
      <c r="D33" s="373" t="s">
        <v>186</v>
      </c>
      <c r="E33" s="372" t="s">
        <v>229</v>
      </c>
    </row>
    <row r="34" spans="2:8" ht="15.75" x14ac:dyDescent="0.25">
      <c r="B34" s="370"/>
      <c r="C34" s="372"/>
      <c r="D34" s="373" t="s">
        <v>186</v>
      </c>
      <c r="E34" s="372" t="s">
        <v>197</v>
      </c>
    </row>
    <row r="35" spans="2:8" ht="15.75" x14ac:dyDescent="0.25">
      <c r="B35" s="370"/>
      <c r="C35" s="372"/>
      <c r="D35" s="373" t="s">
        <v>186</v>
      </c>
      <c r="E35" s="372" t="s">
        <v>230</v>
      </c>
    </row>
    <row r="36" spans="2:8" ht="15.75" x14ac:dyDescent="0.25">
      <c r="B36" s="370"/>
      <c r="C36" s="372"/>
      <c r="D36" s="373" t="s">
        <v>186</v>
      </c>
      <c r="E36" s="372" t="s">
        <v>198</v>
      </c>
      <c r="G36" s="372"/>
    </row>
    <row r="37" spans="2:8" ht="15.75" x14ac:dyDescent="0.25">
      <c r="B37" s="370"/>
      <c r="C37" s="372"/>
      <c r="D37" s="373" t="s">
        <v>186</v>
      </c>
      <c r="E37" s="372" t="s">
        <v>199</v>
      </c>
    </row>
    <row r="38" spans="2:8" ht="15.75" x14ac:dyDescent="0.25">
      <c r="B38" s="370"/>
      <c r="C38" s="372"/>
      <c r="D38" s="373" t="s">
        <v>186</v>
      </c>
      <c r="E38" s="372" t="s">
        <v>232</v>
      </c>
    </row>
    <row r="39" spans="2:8" ht="15.75" x14ac:dyDescent="0.25">
      <c r="B39" s="370"/>
      <c r="C39" s="372"/>
      <c r="D39" s="373" t="s">
        <v>186</v>
      </c>
      <c r="E39" s="372" t="s">
        <v>235</v>
      </c>
    </row>
    <row r="40" spans="2:8" ht="18" customHeight="1" x14ac:dyDescent="0.25">
      <c r="B40" s="370" t="s">
        <v>92</v>
      </c>
      <c r="C40" s="371" t="s">
        <v>93</v>
      </c>
      <c r="D40" s="372"/>
      <c r="E40" s="372"/>
    </row>
    <row r="41" spans="2:8" ht="15.75" x14ac:dyDescent="0.25">
      <c r="C41" s="373" t="s">
        <v>211</v>
      </c>
      <c r="D41" s="374" t="s">
        <v>217</v>
      </c>
      <c r="E41" s="372"/>
      <c r="F41" s="372"/>
    </row>
    <row r="42" spans="2:8" x14ac:dyDescent="0.25">
      <c r="B42" s="375"/>
      <c r="C42" s="372"/>
      <c r="D42" s="373" t="s">
        <v>186</v>
      </c>
      <c r="E42" s="372" t="s">
        <v>200</v>
      </c>
    </row>
    <row r="43" spans="2:8" x14ac:dyDescent="0.25">
      <c r="B43" s="375"/>
      <c r="C43" s="372"/>
      <c r="D43" s="373" t="s">
        <v>186</v>
      </c>
      <c r="E43" s="372" t="s">
        <v>201</v>
      </c>
    </row>
    <row r="44" spans="2:8" x14ac:dyDescent="0.25">
      <c r="B44" s="375"/>
      <c r="C44" s="372"/>
      <c r="D44" s="373" t="s">
        <v>186</v>
      </c>
      <c r="E44" s="372" t="s">
        <v>202</v>
      </c>
    </row>
    <row r="45" spans="2:8" x14ac:dyDescent="0.25">
      <c r="B45" s="375"/>
      <c r="C45" s="372"/>
      <c r="D45" s="373" t="s">
        <v>186</v>
      </c>
      <c r="E45" s="372" t="s">
        <v>203</v>
      </c>
    </row>
    <row r="46" spans="2:8" ht="15.75" x14ac:dyDescent="0.25">
      <c r="C46" s="373" t="s">
        <v>212</v>
      </c>
      <c r="D46" s="374" t="s">
        <v>218</v>
      </c>
      <c r="E46" s="373"/>
      <c r="F46" s="374"/>
      <c r="G46" s="373"/>
      <c r="H46" s="374"/>
    </row>
    <row r="47" spans="2:8" x14ac:dyDescent="0.25">
      <c r="B47" s="375"/>
      <c r="C47" s="372"/>
      <c r="D47" s="373" t="s">
        <v>186</v>
      </c>
      <c r="E47" s="372" t="s">
        <v>204</v>
      </c>
    </row>
    <row r="48" spans="2:8" x14ac:dyDescent="0.25">
      <c r="B48" s="375"/>
      <c r="C48" s="372"/>
      <c r="D48" s="373" t="s">
        <v>186</v>
      </c>
      <c r="E48" s="372" t="s">
        <v>205</v>
      </c>
    </row>
    <row r="49" spans="2:12" x14ac:dyDescent="0.25">
      <c r="B49" s="375"/>
      <c r="C49" s="372"/>
      <c r="D49" s="373" t="s">
        <v>186</v>
      </c>
      <c r="E49" s="372" t="s">
        <v>206</v>
      </c>
    </row>
    <row r="50" spans="2:12" x14ac:dyDescent="0.25">
      <c r="B50" s="375"/>
      <c r="C50" s="372"/>
      <c r="D50" s="373" t="s">
        <v>186</v>
      </c>
      <c r="E50" s="372" t="s">
        <v>207</v>
      </c>
    </row>
    <row r="51" spans="2:12" x14ac:dyDescent="0.25">
      <c r="B51" s="375"/>
      <c r="C51" s="372"/>
      <c r="D51" s="373" t="s">
        <v>186</v>
      </c>
      <c r="E51" s="372" t="s">
        <v>208</v>
      </c>
    </row>
    <row r="52" spans="2:12" ht="15.75" x14ac:dyDescent="0.25">
      <c r="C52" s="373" t="s">
        <v>213</v>
      </c>
      <c r="D52" s="374" t="s">
        <v>219</v>
      </c>
      <c r="E52" s="372"/>
      <c r="F52" s="372"/>
    </row>
    <row r="53" spans="2:12" x14ac:dyDescent="0.25">
      <c r="B53" s="375"/>
      <c r="C53" s="372"/>
      <c r="D53" s="373" t="s">
        <v>186</v>
      </c>
      <c r="E53" s="372" t="s">
        <v>209</v>
      </c>
    </row>
    <row r="54" spans="2:12" x14ac:dyDescent="0.25">
      <c r="B54" s="375"/>
      <c r="C54" s="372"/>
      <c r="D54" s="373" t="s">
        <v>186</v>
      </c>
      <c r="E54" s="372" t="s">
        <v>239</v>
      </c>
    </row>
    <row r="55" spans="2:12" x14ac:dyDescent="0.25">
      <c r="B55" s="375"/>
      <c r="C55" s="372"/>
      <c r="D55" s="373" t="s">
        <v>186</v>
      </c>
      <c r="E55" s="372" t="s">
        <v>210</v>
      </c>
    </row>
    <row r="56" spans="2:12" x14ac:dyDescent="0.25">
      <c r="B56" s="375"/>
      <c r="C56" s="372"/>
      <c r="D56" s="373" t="s">
        <v>186</v>
      </c>
      <c r="E56" s="372" t="s">
        <v>240</v>
      </c>
    </row>
    <row r="57" spans="2:12" x14ac:dyDescent="0.25">
      <c r="B57" s="375"/>
      <c r="C57" s="372"/>
      <c r="D57" s="373" t="s">
        <v>186</v>
      </c>
      <c r="E57" s="372" t="s">
        <v>241</v>
      </c>
    </row>
    <row r="58" spans="2:12" s="376" customFormat="1" ht="18" x14ac:dyDescent="0.25">
      <c r="B58" s="370" t="s">
        <v>94</v>
      </c>
      <c r="C58" s="371" t="s">
        <v>95</v>
      </c>
      <c r="D58" s="372"/>
      <c r="E58" s="372"/>
    </row>
    <row r="59" spans="2:12" ht="18" x14ac:dyDescent="0.25">
      <c r="B59" s="370" t="s">
        <v>96</v>
      </c>
      <c r="C59" s="371" t="s">
        <v>97</v>
      </c>
      <c r="D59" s="372"/>
      <c r="E59" s="372"/>
    </row>
    <row r="60" spans="2:12" x14ac:dyDescent="0.25">
      <c r="C60" s="372"/>
      <c r="D60" s="372"/>
      <c r="E60" s="372"/>
    </row>
    <row r="61" spans="2:12" x14ac:dyDescent="0.25">
      <c r="C61" s="372"/>
      <c r="D61" s="372"/>
      <c r="E61" s="372"/>
    </row>
    <row r="62" spans="2:12" x14ac:dyDescent="0.25">
      <c r="C62" s="372"/>
      <c r="D62" s="372"/>
      <c r="E62" s="372"/>
    </row>
    <row r="63" spans="2:12" ht="15" x14ac:dyDescent="0.25">
      <c r="C63" s="422" t="str">
        <f>HYPERLINK("https://www.estadistica.jcyl.es","www.estadistica.jcyl.es - Tel. 983 414 452")</f>
        <v>www.estadistica.jcyl.es - Tel. 983 414 452</v>
      </c>
      <c r="D63" s="422"/>
      <c r="E63" s="422"/>
      <c r="F63" s="422"/>
      <c r="G63" s="422"/>
      <c r="H63" s="422"/>
      <c r="I63" s="422"/>
      <c r="J63" s="422"/>
      <c r="K63" s="422"/>
      <c r="L63" s="422"/>
    </row>
    <row r="64" spans="2:12" ht="15.75" x14ac:dyDescent="0.25">
      <c r="B64" s="421"/>
      <c r="C64" s="421"/>
      <c r="D64" s="421"/>
      <c r="E64" s="421"/>
      <c r="F64" s="421"/>
    </row>
  </sheetData>
  <mergeCells count="3">
    <mergeCell ref="B64:F64"/>
    <mergeCell ref="C63:L63"/>
    <mergeCell ref="B2:L2"/>
  </mergeCells>
  <phoneticPr fontId="0" type="noConversion"/>
  <hyperlinks>
    <hyperlink ref="C58" location="Definiciones!A1" display="Definiciones"/>
    <hyperlink ref="C7" location="'Datos contabilidad'!A1" display="Datos de Contabilidad"/>
    <hyperlink ref="C14" location="IPC!A1" display="IPC (Índice de Precios al Consumo)"/>
    <hyperlink ref="C18" location="'Sociedades Mercantiles'!A1" display="Sociedades Mercantiles"/>
    <hyperlink ref="D20" location="Industria!A1" display="Industria!A1"/>
    <hyperlink ref="D24" location="Construcción!A1" display="Construcción!A1"/>
    <hyperlink ref="D28" location="'Servicios de Mercado'!A1" display="Servicios de Mercado"/>
    <hyperlink ref="D41" location="'Consumo Privado'!A1" display="Consumo Privado"/>
    <hyperlink ref="D46" location="Inversión!A1" display="Inversión!A1"/>
    <hyperlink ref="D52" location="'Comercio Exterior'!A1" display="Comercio Exterior"/>
    <hyperlink ref="C59" location="Siglas!A1" display="Definiciones"/>
    <hyperlink ref="D8" location="'Datos Contabilidad'!A4" display="Producto Interior Bruto y componentes de Oferta y Demanda. Volumen encadenada referencia 2010=100"/>
    <hyperlink ref="D10" location="'Datos Contabilidad'!A84" display="Producto Interior Bruto y componentes de Oferta y Demanda. Precios Corrientes"/>
    <hyperlink ref="D11" location="'Datos Contabilidad'!A103" display="Gráfico % de Participación Sectorial en el VAB Total"/>
    <hyperlink ref="D12" location="'Datos Contabilidad'!A122" display="Puestos de Trabajo Equivalentes a tiempo completo"/>
    <hyperlink ref="D13" location="'Datos Contabilidad'!A140" display="Gráfico Puestos de Trabajo Equivalente a tiempo completo"/>
    <hyperlink ref="D9" location="'Datos Contabilidad'!A54" display="Gráfico Producto Interor Bruto a precios de mercado. % Variación Anual"/>
    <hyperlink ref="D15" location="IPC!A4" display="IPC %Variación anual"/>
    <hyperlink ref="D16" location="IPC!A37" display="IPC General y por Grupos ECOICOP"/>
    <hyperlink ref="D17" location="IPC!A56" display="Gráfico Evolución IPC General e Inflación Subyacente"/>
    <hyperlink ref="E21" location="Industria!A4" display="Importación de Bienes Intermedios"/>
    <hyperlink ref="E22" location="Industria!A35" display="Índice de Producción Industrial"/>
    <hyperlink ref="E23" location="Industria!A42" display="Número de ocupados en el Sector de la Industria"/>
    <hyperlink ref="E25" location="Construcción!A4" display="Número de ocupados en el Sector de la Construcción"/>
    <hyperlink ref="E26" location="Construcción!A27" display="Licitación Oficial de Obras Públicas"/>
    <hyperlink ref="E27" location="Construcción!A43" display="Proyectos Visados (Obra nueva, Ampliación y/o Reforma)"/>
    <hyperlink ref="E29" location="'Servicios de Mercado'!A4" display="Indicador de Actividad del Sector Servicios (IASS). Índices de Cifra de Negocios por sectores"/>
    <hyperlink ref="E30" location="'Servicios de Mercado'!A32" display="Indicador de Actividad del Sector Servicios (IASS). Índices de Empleo"/>
    <hyperlink ref="E31" location="'Servicios de Mercado'!A47" display="Pernoctaciones en Establecimientos Turísiticos"/>
    <hyperlink ref="E32" location="'Servicios de Mercado'!A63" display="Gráfico Pernoctaciones en Establecimientos Turísticos"/>
    <hyperlink ref="E33" location="'Servicios de Mercado'!A70" display="Transporte de mercancias por carretera"/>
    <hyperlink ref="E34" location="'Servicios de Mercado'!A77" display="Transporte Urbano de Viajeros"/>
    <hyperlink ref="E36" location="'Servicios de Mercado'!A101" display="Créditos Totales del Sistema Bancario"/>
    <hyperlink ref="E37" location="'Servicios de Mercado'!A118" display="Depósitos Totales del Sistema Bancario"/>
    <hyperlink ref="E39" location="'Servicios de Mercado'!A144" display="Indice de Comercio al por Menor"/>
    <hyperlink ref="E42" location="'Consumo Privado'!A4" display="Indicador de Confianza del Consumidor"/>
    <hyperlink ref="E43" location="'Consumo Privado'!A34" display="Gráfico Evolución del Indicador de Confianza del Consumidor"/>
    <hyperlink ref="E44" location="'Consumo Privado'!A51" display="Importación de Bienes de Consumo"/>
    <hyperlink ref="E45" location="'Consumo Privado'!A67" display="Matriculación de turismos"/>
    <hyperlink ref="E47" location="Inversión!A4" display="Importación de Bienes de Equipo"/>
    <hyperlink ref="E48" location="Inversión!B21" display="Matriculación de Vehiculos de Carga"/>
    <hyperlink ref="E49" location="Inversión!B37" display="Crédito Hipotecario. Número"/>
    <hyperlink ref="E50" location="Inversión!B54" display="Crédito Hipotecario. Capital"/>
    <hyperlink ref="E51" location="Inversión!B71" display="Compraventa de Viviendas"/>
    <hyperlink ref="E53" location="'Comercio Exterior'!A4" display="Exportaciones"/>
    <hyperlink ref="E55" location="'Comercio Exterior'!A59" display="Importaciones"/>
    <hyperlink ref="E57" location="'Comercio Exterior'!A105" display="Gráfico Saldo Exterior"/>
    <hyperlink ref="E35" location="'Servicios de Mercado'!A84" display="Transporte Aéreo de Viajeros"/>
    <hyperlink ref="E38" location="'Servicios de Mercado'!A136" display="Gráfico Depósitos Totales del Sistema Bancario"/>
    <hyperlink ref="E54" location="'Comercio Exterior'!A42" display="Gráfico Exportaciones 2010-2020"/>
    <hyperlink ref="E56" location="'Comercio Exterior'!A82" display="Gráfico Importaciones 2010-2020"/>
  </hyperlinks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P108"/>
  <sheetViews>
    <sheetView showGridLines="0" zoomScaleNormal="100" zoomScaleSheetLayoutView="100" workbookViewId="0">
      <pane ySplit="2" topLeftCell="A3" activePane="bottomLeft" state="frozen"/>
      <selection pane="bottomLeft"/>
    </sheetView>
  </sheetViews>
  <sheetFormatPr baseColWidth="10" defaultRowHeight="14.25" x14ac:dyDescent="0.2"/>
  <cols>
    <col min="1" max="1" width="3.7109375" style="237" customWidth="1"/>
    <col min="2" max="2" width="23.7109375" style="237" customWidth="1"/>
    <col min="3" max="8" width="12.7109375" style="237" customWidth="1"/>
    <col min="9" max="9" width="12.7109375" style="237" bestFit="1" customWidth="1"/>
    <col min="10" max="10" width="11.5703125" style="237" bestFit="1" customWidth="1"/>
    <col min="11" max="16384" width="11.42578125" style="237"/>
  </cols>
  <sheetData>
    <row r="1" spans="1:16" ht="99.95" customHeight="1" x14ac:dyDescent="0.2">
      <c r="A1" s="418"/>
    </row>
    <row r="2" spans="1:16" ht="34.5" x14ac:dyDescent="0.3">
      <c r="A2" s="417" t="s">
        <v>0</v>
      </c>
      <c r="B2" s="39" t="s">
        <v>112</v>
      </c>
    </row>
    <row r="3" spans="1:16" ht="20.100000000000001" customHeight="1" thickBot="1" x14ac:dyDescent="0.25"/>
    <row r="4" spans="1:16" ht="21.95" customHeight="1" thickTop="1" thickBot="1" x14ac:dyDescent="0.25">
      <c r="B4" s="457" t="s">
        <v>113</v>
      </c>
      <c r="C4" s="458"/>
      <c r="D4" s="458"/>
      <c r="E4" s="458"/>
      <c r="F4" s="458"/>
      <c r="G4" s="458"/>
      <c r="H4" s="459"/>
    </row>
    <row r="5" spans="1:16" ht="25.5" customHeight="1" thickTop="1" thickBot="1" x14ac:dyDescent="0.25">
      <c r="B5" s="460"/>
      <c r="C5" s="163" t="s">
        <v>24</v>
      </c>
      <c r="D5" s="431" t="s">
        <v>49</v>
      </c>
      <c r="E5" s="432"/>
      <c r="F5" s="432"/>
      <c r="G5" s="432"/>
      <c r="H5" s="433"/>
    </row>
    <row r="6" spans="1:16" ht="16.5" customHeight="1" thickTop="1" thickBot="1" x14ac:dyDescent="0.25">
      <c r="B6" s="461"/>
      <c r="C6" s="469">
        <v>2020</v>
      </c>
      <c r="D6" s="498">
        <v>2020</v>
      </c>
      <c r="E6" s="466">
        <v>2020</v>
      </c>
      <c r="F6" s="466"/>
      <c r="G6" s="466"/>
      <c r="H6" s="466"/>
    </row>
    <row r="7" spans="1:16" ht="15" customHeight="1" thickTop="1" thickBot="1" x14ac:dyDescent="0.25">
      <c r="B7" s="462"/>
      <c r="C7" s="467"/>
      <c r="D7" s="499"/>
      <c r="E7" s="165" t="s">
        <v>4</v>
      </c>
      <c r="F7" s="165" t="s">
        <v>5</v>
      </c>
      <c r="G7" s="165" t="s">
        <v>6</v>
      </c>
      <c r="H7" s="165" t="s">
        <v>7</v>
      </c>
    </row>
    <row r="8" spans="1:16" ht="15" thickTop="1" x14ac:dyDescent="0.2">
      <c r="B8" s="293" t="s">
        <v>39</v>
      </c>
      <c r="C8" s="406">
        <v>77809.301999999996</v>
      </c>
      <c r="D8" s="407">
        <v>-6.1301676328051276</v>
      </c>
      <c r="E8" s="359">
        <v>30.663219426516019</v>
      </c>
      <c r="F8" s="359">
        <v>-17.472144849788627</v>
      </c>
      <c r="G8" s="359">
        <v>-13.073945563684386</v>
      </c>
      <c r="H8" s="341">
        <v>-17.068398428927711</v>
      </c>
      <c r="I8" s="42"/>
      <c r="J8" s="250"/>
      <c r="K8" s="245"/>
      <c r="L8" s="245"/>
      <c r="M8" s="242"/>
      <c r="N8" s="242"/>
      <c r="O8" s="242"/>
      <c r="P8" s="242"/>
    </row>
    <row r="9" spans="1:16" x14ac:dyDescent="0.2">
      <c r="B9" s="293" t="s">
        <v>40</v>
      </c>
      <c r="C9" s="294">
        <v>3109333.477</v>
      </c>
      <c r="D9" s="358">
        <v>2.8349161824453128</v>
      </c>
      <c r="E9" s="359">
        <v>10.354833228445148</v>
      </c>
      <c r="F9" s="359">
        <v>4.4575042963257427</v>
      </c>
      <c r="G9" s="359">
        <v>-4.3251811036577159</v>
      </c>
      <c r="H9" s="341">
        <v>1.8504926579107739</v>
      </c>
      <c r="I9" s="42"/>
      <c r="J9" s="250"/>
      <c r="K9" s="245"/>
      <c r="L9" s="245"/>
      <c r="M9" s="242"/>
      <c r="N9" s="242"/>
      <c r="O9" s="242"/>
      <c r="P9" s="242"/>
    </row>
    <row r="10" spans="1:16" x14ac:dyDescent="0.2">
      <c r="B10" s="293" t="s">
        <v>41</v>
      </c>
      <c r="C10" s="294">
        <v>1141172.5129999998</v>
      </c>
      <c r="D10" s="358">
        <v>-10.715535546945709</v>
      </c>
      <c r="E10" s="359">
        <v>3.1483460181308986</v>
      </c>
      <c r="F10" s="359">
        <v>-24.321306117961349</v>
      </c>
      <c r="G10" s="359">
        <v>-13.755072912377543</v>
      </c>
      <c r="H10" s="341">
        <v>-7.3519938998707124</v>
      </c>
      <c r="I10" s="42"/>
      <c r="J10" s="250"/>
      <c r="K10" s="245"/>
      <c r="L10" s="245"/>
      <c r="M10" s="242"/>
      <c r="N10" s="242"/>
      <c r="O10" s="242"/>
      <c r="P10" s="242"/>
    </row>
    <row r="11" spans="1:16" x14ac:dyDescent="0.2">
      <c r="B11" s="293" t="s">
        <v>42</v>
      </c>
      <c r="C11" s="294">
        <v>1929852.8760000002</v>
      </c>
      <c r="D11" s="358">
        <v>-41.032595504940751</v>
      </c>
      <c r="E11" s="359">
        <v>-17.119993377873822</v>
      </c>
      <c r="F11" s="359">
        <v>-44.41210978045703</v>
      </c>
      <c r="G11" s="359">
        <v>-52.704583246357558</v>
      </c>
      <c r="H11" s="341">
        <v>-48.967128144265956</v>
      </c>
      <c r="I11" s="42"/>
      <c r="J11" s="250"/>
      <c r="K11" s="245"/>
      <c r="L11" s="245"/>
      <c r="M11" s="242"/>
      <c r="N11" s="242"/>
      <c r="O11" s="242"/>
      <c r="P11" s="242"/>
    </row>
    <row r="12" spans="1:16" x14ac:dyDescent="0.2">
      <c r="B12" s="293" t="s">
        <v>43</v>
      </c>
      <c r="C12" s="294">
        <v>802318.80499999993</v>
      </c>
      <c r="D12" s="358">
        <v>6.6777273395876913</v>
      </c>
      <c r="E12" s="359">
        <v>-8.9675253542664812</v>
      </c>
      <c r="F12" s="359">
        <v>53.952330880114864</v>
      </c>
      <c r="G12" s="359">
        <v>38.772265322227817</v>
      </c>
      <c r="H12" s="341">
        <v>-26.848408376468726</v>
      </c>
      <c r="I12" s="42"/>
      <c r="J12" s="250"/>
      <c r="K12" s="245"/>
      <c r="L12" s="245"/>
      <c r="M12" s="242"/>
      <c r="N12" s="242"/>
      <c r="O12" s="242"/>
      <c r="P12" s="242"/>
    </row>
    <row r="13" spans="1:16" x14ac:dyDescent="0.2">
      <c r="B13" s="293" t="s">
        <v>44</v>
      </c>
      <c r="C13" s="294">
        <v>511269.29000000004</v>
      </c>
      <c r="D13" s="358">
        <v>26.290765818910543</v>
      </c>
      <c r="E13" s="359">
        <v>64.712225868602928</v>
      </c>
      <c r="F13" s="359">
        <v>47.15487995326211</v>
      </c>
      <c r="G13" s="359">
        <v>18.058443018836833</v>
      </c>
      <c r="H13" s="341">
        <v>-2.494073719016654</v>
      </c>
      <c r="I13" s="42"/>
      <c r="J13" s="250"/>
      <c r="K13" s="245"/>
      <c r="L13" s="245"/>
      <c r="M13" s="242"/>
      <c r="N13" s="242"/>
      <c r="O13" s="242"/>
      <c r="P13" s="242"/>
    </row>
    <row r="14" spans="1:16" x14ac:dyDescent="0.2">
      <c r="B14" s="293" t="s">
        <v>45</v>
      </c>
      <c r="C14" s="294">
        <v>440135.935</v>
      </c>
      <c r="D14" s="358">
        <v>-3.6888746773682035</v>
      </c>
      <c r="E14" s="359">
        <v>1.6830468568665991</v>
      </c>
      <c r="F14" s="359">
        <v>-21.764109445070179</v>
      </c>
      <c r="G14" s="359">
        <v>5.5875041901263689</v>
      </c>
      <c r="H14" s="341">
        <v>-0.99254897815821419</v>
      </c>
      <c r="I14" s="42"/>
      <c r="J14" s="250"/>
      <c r="K14" s="245"/>
      <c r="L14" s="245"/>
      <c r="M14" s="242"/>
      <c r="N14" s="242"/>
      <c r="O14" s="242"/>
      <c r="P14" s="242"/>
    </row>
    <row r="15" spans="1:16" x14ac:dyDescent="0.2">
      <c r="B15" s="293" t="s">
        <v>46</v>
      </c>
      <c r="C15" s="294">
        <v>5189159.9590000007</v>
      </c>
      <c r="D15" s="358">
        <v>-17.871261265693505</v>
      </c>
      <c r="E15" s="359">
        <v>-12.086368029446437</v>
      </c>
      <c r="F15" s="359">
        <v>-44.506094126360033</v>
      </c>
      <c r="G15" s="359">
        <v>8.5357985131999001</v>
      </c>
      <c r="H15" s="341">
        <v>-17.424280122498981</v>
      </c>
      <c r="I15" s="42"/>
      <c r="J15" s="250"/>
      <c r="K15" s="245"/>
      <c r="L15" s="245"/>
      <c r="M15" s="242"/>
      <c r="N15" s="242"/>
      <c r="O15" s="242"/>
      <c r="P15" s="242"/>
    </row>
    <row r="16" spans="1:16" ht="15" thickBot="1" x14ac:dyDescent="0.25">
      <c r="B16" s="405" t="s">
        <v>47</v>
      </c>
      <c r="C16" s="360">
        <v>241792.20300000001</v>
      </c>
      <c r="D16" s="411">
        <v>12.60913081320596</v>
      </c>
      <c r="E16" s="362">
        <v>-1.3415770622665413</v>
      </c>
      <c r="F16" s="362">
        <v>-5.2059102602865064</v>
      </c>
      <c r="G16" s="362">
        <v>11.698993595521179</v>
      </c>
      <c r="H16" s="363">
        <v>47.531509581364141</v>
      </c>
      <c r="I16" s="42"/>
      <c r="J16" s="250"/>
      <c r="K16" s="245"/>
      <c r="L16" s="245"/>
      <c r="M16" s="242"/>
      <c r="N16" s="242"/>
      <c r="O16" s="242"/>
      <c r="P16" s="242"/>
    </row>
    <row r="17" spans="2:12" ht="15.75" thickTop="1" thickBot="1" x14ac:dyDescent="0.25">
      <c r="B17" s="288" t="s">
        <v>48</v>
      </c>
      <c r="C17" s="289">
        <v>13442844.359999999</v>
      </c>
      <c r="D17" s="412">
        <v>-14.94212707378596</v>
      </c>
      <c r="E17" s="291">
        <v>-5.4616259920044481</v>
      </c>
      <c r="F17" s="291">
        <v>-27.458652497900861</v>
      </c>
      <c r="G17" s="291">
        <v>-7.6481289551727283</v>
      </c>
      <c r="H17" s="292">
        <v>-18.124275354159568</v>
      </c>
      <c r="I17" s="242"/>
      <c r="J17" s="242"/>
      <c r="K17" s="242"/>
      <c r="L17" s="242"/>
    </row>
    <row r="18" spans="2:12" ht="13.5" customHeight="1" thickTop="1" x14ac:dyDescent="0.2">
      <c r="B18" s="410" t="s">
        <v>223</v>
      </c>
      <c r="C18" s="52"/>
      <c r="D18" s="53"/>
      <c r="E18" s="53"/>
      <c r="F18" s="53"/>
      <c r="G18" s="53"/>
      <c r="H18" s="53"/>
      <c r="I18" s="241"/>
      <c r="J18" s="241"/>
    </row>
    <row r="19" spans="2:12" x14ac:dyDescent="0.2">
      <c r="B19" s="287" t="s">
        <v>130</v>
      </c>
    </row>
    <row r="20" spans="2:12" x14ac:dyDescent="0.2">
      <c r="B20" s="54"/>
    </row>
    <row r="21" spans="2:12" x14ac:dyDescent="0.2">
      <c r="B21" s="54"/>
    </row>
    <row r="22" spans="2:12" x14ac:dyDescent="0.2">
      <c r="B22" s="54"/>
    </row>
    <row r="23" spans="2:12" x14ac:dyDescent="0.2">
      <c r="B23" s="54"/>
    </row>
    <row r="24" spans="2:12" x14ac:dyDescent="0.2">
      <c r="B24" s="54"/>
    </row>
    <row r="25" spans="2:12" x14ac:dyDescent="0.2">
      <c r="B25" s="54"/>
    </row>
    <row r="26" spans="2:12" x14ac:dyDescent="0.2">
      <c r="B26" s="54"/>
    </row>
    <row r="27" spans="2:12" x14ac:dyDescent="0.2">
      <c r="B27" s="54"/>
    </row>
    <row r="28" spans="2:12" x14ac:dyDescent="0.2">
      <c r="B28" s="54"/>
    </row>
    <row r="29" spans="2:12" x14ac:dyDescent="0.2">
      <c r="B29" s="54"/>
    </row>
    <row r="30" spans="2:12" x14ac:dyDescent="0.2">
      <c r="B30" s="54"/>
    </row>
    <row r="31" spans="2:12" x14ac:dyDescent="0.2">
      <c r="B31" s="54"/>
    </row>
    <row r="32" spans="2:12" x14ac:dyDescent="0.2">
      <c r="B32" s="54"/>
    </row>
    <row r="33" spans="1:16" x14ac:dyDescent="0.2">
      <c r="B33" s="54"/>
    </row>
    <row r="34" spans="1:16" x14ac:dyDescent="0.2">
      <c r="B34" s="54"/>
    </row>
    <row r="35" spans="1:16" x14ac:dyDescent="0.2">
      <c r="B35" s="54"/>
    </row>
    <row r="36" spans="1:16" x14ac:dyDescent="0.2">
      <c r="B36" s="54"/>
    </row>
    <row r="37" spans="1:16" x14ac:dyDescent="0.2">
      <c r="B37" s="54"/>
    </row>
    <row r="38" spans="1:16" x14ac:dyDescent="0.2">
      <c r="B38" s="54"/>
    </row>
    <row r="39" spans="1:16" x14ac:dyDescent="0.2">
      <c r="B39" s="54"/>
    </row>
    <row r="41" spans="1:16" x14ac:dyDescent="0.2">
      <c r="B41" s="287" t="s">
        <v>223</v>
      </c>
    </row>
    <row r="42" spans="1:16" x14ac:dyDescent="0.2">
      <c r="A42" s="367"/>
      <c r="B42" s="287" t="s">
        <v>145</v>
      </c>
    </row>
    <row r="43" spans="1:16" ht="15" thickBot="1" x14ac:dyDescent="0.25">
      <c r="C43" s="251"/>
      <c r="D43" s="243"/>
      <c r="E43" s="245"/>
      <c r="F43" s="245"/>
      <c r="G43" s="245"/>
      <c r="H43" s="245"/>
    </row>
    <row r="44" spans="1:16" ht="21.95" customHeight="1" thickTop="1" thickBot="1" x14ac:dyDescent="0.25">
      <c r="B44" s="457" t="s">
        <v>114</v>
      </c>
      <c r="C44" s="458"/>
      <c r="D44" s="458"/>
      <c r="E44" s="458"/>
      <c r="F44" s="458"/>
      <c r="G44" s="458"/>
      <c r="H44" s="459"/>
    </row>
    <row r="45" spans="1:16" ht="24" thickTop="1" thickBot="1" x14ac:dyDescent="0.25">
      <c r="B45" s="460"/>
      <c r="C45" s="163" t="s">
        <v>24</v>
      </c>
      <c r="D45" s="431" t="s">
        <v>49</v>
      </c>
      <c r="E45" s="432"/>
      <c r="F45" s="432"/>
      <c r="G45" s="432"/>
      <c r="H45" s="433"/>
    </row>
    <row r="46" spans="1:16" ht="16.5" customHeight="1" thickTop="1" thickBot="1" x14ac:dyDescent="0.25">
      <c r="B46" s="461"/>
      <c r="C46" s="469">
        <v>2020</v>
      </c>
      <c r="D46" s="473">
        <v>2020</v>
      </c>
      <c r="E46" s="466">
        <v>2020</v>
      </c>
      <c r="F46" s="466"/>
      <c r="G46" s="466"/>
      <c r="H46" s="466"/>
    </row>
    <row r="47" spans="1:16" ht="15.75" thickTop="1" thickBot="1" x14ac:dyDescent="0.25">
      <c r="B47" s="462"/>
      <c r="C47" s="467"/>
      <c r="D47" s="473"/>
      <c r="E47" s="165" t="s">
        <v>4</v>
      </c>
      <c r="F47" s="165" t="s">
        <v>5</v>
      </c>
      <c r="G47" s="165" t="s">
        <v>6</v>
      </c>
      <c r="H47" s="165" t="s">
        <v>7</v>
      </c>
    </row>
    <row r="48" spans="1:16" ht="15" thickTop="1" x14ac:dyDescent="0.2">
      <c r="B48" s="293" t="s">
        <v>39</v>
      </c>
      <c r="C48" s="406">
        <v>161267.49400000001</v>
      </c>
      <c r="D48" s="407">
        <v>-10.672497104538071</v>
      </c>
      <c r="E48" s="359">
        <v>14.667496738998519</v>
      </c>
      <c r="F48" s="359">
        <v>-41.052903987861335</v>
      </c>
      <c r="G48" s="359">
        <v>-8.6324481876781878</v>
      </c>
      <c r="H48" s="341">
        <v>-0.92080667180429732</v>
      </c>
      <c r="I48" s="252"/>
      <c r="J48" s="253"/>
      <c r="K48" s="245"/>
      <c r="L48" s="245"/>
      <c r="M48" s="242"/>
      <c r="N48" s="242"/>
      <c r="O48" s="242"/>
      <c r="P48" s="242"/>
    </row>
    <row r="49" spans="1:16" x14ac:dyDescent="0.2">
      <c r="B49" s="293" t="s">
        <v>40</v>
      </c>
      <c r="C49" s="294">
        <v>1898247.4689999998</v>
      </c>
      <c r="D49" s="358">
        <v>-16.273339846591796</v>
      </c>
      <c r="E49" s="359">
        <v>0.27983569079268467</v>
      </c>
      <c r="F49" s="359">
        <v>-30.81030875337699</v>
      </c>
      <c r="G49" s="359">
        <v>-21.75638196685118</v>
      </c>
      <c r="H49" s="341">
        <v>-10.598391492145321</v>
      </c>
      <c r="I49" s="252"/>
      <c r="J49" s="253"/>
      <c r="K49" s="245"/>
      <c r="L49" s="245"/>
      <c r="M49" s="242"/>
      <c r="N49" s="242"/>
      <c r="O49" s="242"/>
      <c r="P49" s="242"/>
    </row>
    <row r="50" spans="1:16" x14ac:dyDescent="0.2">
      <c r="B50" s="293" t="s">
        <v>41</v>
      </c>
      <c r="C50" s="294">
        <v>719933.39600000007</v>
      </c>
      <c r="D50" s="358">
        <v>1.4459434574150665</v>
      </c>
      <c r="E50" s="359">
        <v>13.17166265396461</v>
      </c>
      <c r="F50" s="359">
        <v>-13.859651896048963</v>
      </c>
      <c r="G50" s="359">
        <v>-1.2281006140527517</v>
      </c>
      <c r="H50" s="341">
        <v>9.9006279486863349</v>
      </c>
      <c r="I50" s="252"/>
      <c r="J50" s="253"/>
      <c r="K50" s="245"/>
      <c r="L50" s="245"/>
      <c r="M50" s="242"/>
      <c r="N50" s="242"/>
      <c r="O50" s="242"/>
      <c r="P50" s="242"/>
    </row>
    <row r="51" spans="1:16" x14ac:dyDescent="0.2">
      <c r="B51" s="293" t="s">
        <v>42</v>
      </c>
      <c r="C51" s="294">
        <v>638251.66200000001</v>
      </c>
      <c r="D51" s="358">
        <v>-10.128122873090595</v>
      </c>
      <c r="E51" s="359">
        <v>-0.31344582714857294</v>
      </c>
      <c r="F51" s="359">
        <v>-32.532068976068373</v>
      </c>
      <c r="G51" s="359">
        <v>-8.5615182248072745</v>
      </c>
      <c r="H51" s="341">
        <v>2.3531372021628805</v>
      </c>
      <c r="I51" s="252"/>
      <c r="J51" s="253"/>
      <c r="K51" s="245"/>
      <c r="L51" s="245"/>
      <c r="M51" s="242"/>
      <c r="N51" s="242"/>
      <c r="O51" s="242"/>
      <c r="P51" s="242"/>
    </row>
    <row r="52" spans="1:16" x14ac:dyDescent="0.2">
      <c r="B52" s="293" t="s">
        <v>43</v>
      </c>
      <c r="C52" s="294">
        <v>651102.01300000004</v>
      </c>
      <c r="D52" s="358">
        <v>6.689910772214791</v>
      </c>
      <c r="E52" s="359">
        <v>17.065120957109503</v>
      </c>
      <c r="F52" s="359">
        <v>-2.5550012063946248</v>
      </c>
      <c r="G52" s="359">
        <v>14.142039108693716</v>
      </c>
      <c r="H52" s="341">
        <v>-5.0371963028312372</v>
      </c>
      <c r="I52" s="252"/>
      <c r="J52" s="253"/>
      <c r="K52" s="245"/>
      <c r="L52" s="245"/>
      <c r="M52" s="242"/>
      <c r="N52" s="242"/>
      <c r="O52" s="242"/>
      <c r="P52" s="242"/>
    </row>
    <row r="53" spans="1:16" x14ac:dyDescent="0.2">
      <c r="B53" s="293" t="s">
        <v>44</v>
      </c>
      <c r="C53" s="294">
        <v>228549.397</v>
      </c>
      <c r="D53" s="358">
        <v>-5.1968408310033354</v>
      </c>
      <c r="E53" s="359">
        <v>1.5699748854093754</v>
      </c>
      <c r="F53" s="359">
        <v>-0.21103377827609293</v>
      </c>
      <c r="G53" s="359">
        <v>-10.652222496062603</v>
      </c>
      <c r="H53" s="341">
        <v>-11.769731670855499</v>
      </c>
      <c r="I53" s="252"/>
      <c r="J53" s="253"/>
      <c r="K53" s="245"/>
      <c r="L53" s="245"/>
      <c r="M53" s="242"/>
      <c r="N53" s="242"/>
      <c r="O53" s="242"/>
      <c r="P53" s="242"/>
    </row>
    <row r="54" spans="1:16" x14ac:dyDescent="0.2">
      <c r="B54" s="293" t="s">
        <v>45</v>
      </c>
      <c r="C54" s="294">
        <v>319118.04499999998</v>
      </c>
      <c r="D54" s="358">
        <v>-4.0517133284315836</v>
      </c>
      <c r="E54" s="359">
        <v>-0.52510539717103288</v>
      </c>
      <c r="F54" s="359">
        <v>-24.801310806919652</v>
      </c>
      <c r="G54" s="359">
        <v>5.7201180729204992</v>
      </c>
      <c r="H54" s="341">
        <v>6.0888946333563565</v>
      </c>
      <c r="I54" s="252"/>
      <c r="J54" s="253"/>
      <c r="K54" s="245"/>
      <c r="L54" s="245"/>
      <c r="M54" s="242"/>
      <c r="N54" s="242"/>
      <c r="O54" s="242"/>
      <c r="P54" s="242"/>
    </row>
    <row r="55" spans="1:16" x14ac:dyDescent="0.2">
      <c r="B55" s="293" t="s">
        <v>46</v>
      </c>
      <c r="C55" s="294">
        <v>5299395.7419999996</v>
      </c>
      <c r="D55" s="358">
        <v>-25.203633933596681</v>
      </c>
      <c r="E55" s="359">
        <v>-18.292268373066189</v>
      </c>
      <c r="F55" s="359">
        <v>-51.854632809022526</v>
      </c>
      <c r="G55" s="359">
        <v>-9.1231462517508248</v>
      </c>
      <c r="H55" s="341">
        <v>-17.521274856271763</v>
      </c>
      <c r="I55" s="252"/>
      <c r="J55" s="253"/>
      <c r="K55" s="245"/>
      <c r="L55" s="245"/>
      <c r="M55" s="242"/>
      <c r="N55" s="242"/>
      <c r="O55" s="242"/>
      <c r="P55" s="242"/>
    </row>
    <row r="56" spans="1:16" ht="15" thickBot="1" x14ac:dyDescent="0.25">
      <c r="B56" s="405" t="s">
        <v>47</v>
      </c>
      <c r="C56" s="360">
        <v>105005.008</v>
      </c>
      <c r="D56" s="411">
        <v>-25.187757838337099</v>
      </c>
      <c r="E56" s="362">
        <v>-2.4234761054617859</v>
      </c>
      <c r="F56" s="362">
        <v>-40.163767169803421</v>
      </c>
      <c r="G56" s="362">
        <v>-32.692450847539099</v>
      </c>
      <c r="H56" s="363">
        <v>-21.841818455394645</v>
      </c>
      <c r="I56" s="252"/>
      <c r="J56" s="253"/>
      <c r="K56" s="245"/>
      <c r="L56" s="245"/>
      <c r="M56" s="242"/>
      <c r="N56" s="242"/>
      <c r="O56" s="242"/>
      <c r="P56" s="242"/>
    </row>
    <row r="57" spans="1:16" ht="15.75" thickTop="1" thickBot="1" x14ac:dyDescent="0.25">
      <c r="B57" s="288" t="s">
        <v>48</v>
      </c>
      <c r="C57" s="289">
        <v>10020870.226000002</v>
      </c>
      <c r="D57" s="412">
        <v>-18.376783551506605</v>
      </c>
      <c r="E57" s="291">
        <v>-9.1924754606255714</v>
      </c>
      <c r="F57" s="291">
        <v>-40.721319039413864</v>
      </c>
      <c r="G57" s="291">
        <v>-9.7075418856596762</v>
      </c>
      <c r="H57" s="292">
        <v>-12.09756755033572</v>
      </c>
      <c r="I57" s="252"/>
      <c r="J57" s="239"/>
      <c r="K57" s="239"/>
      <c r="L57" s="239"/>
    </row>
    <row r="58" spans="1:16" ht="15" thickTop="1" x14ac:dyDescent="0.2">
      <c r="B58" s="410" t="s">
        <v>223</v>
      </c>
      <c r="C58" s="52"/>
      <c r="D58" s="53"/>
      <c r="E58" s="53"/>
      <c r="F58" s="53"/>
      <c r="G58" s="53"/>
      <c r="H58" s="53"/>
      <c r="I58" s="241"/>
      <c r="J58" s="241"/>
    </row>
    <row r="59" spans="1:16" x14ac:dyDescent="0.2">
      <c r="A59" s="367"/>
      <c r="B59" s="287" t="s">
        <v>145</v>
      </c>
    </row>
    <row r="60" spans="1:16" x14ac:dyDescent="0.2">
      <c r="B60" s="54"/>
    </row>
    <row r="61" spans="1:16" x14ac:dyDescent="0.2">
      <c r="B61" s="54"/>
    </row>
    <row r="62" spans="1:16" x14ac:dyDescent="0.2">
      <c r="B62" s="54"/>
    </row>
    <row r="63" spans="1:16" x14ac:dyDescent="0.2">
      <c r="B63" s="54"/>
    </row>
    <row r="64" spans="1:16" x14ac:dyDescent="0.2">
      <c r="B64" s="54"/>
    </row>
    <row r="65" spans="2:2" x14ac:dyDescent="0.2">
      <c r="B65" s="54"/>
    </row>
    <row r="66" spans="2:2" x14ac:dyDescent="0.2">
      <c r="B66" s="54"/>
    </row>
    <row r="67" spans="2:2" x14ac:dyDescent="0.2">
      <c r="B67" s="54"/>
    </row>
    <row r="68" spans="2:2" x14ac:dyDescent="0.2">
      <c r="B68" s="54"/>
    </row>
    <row r="69" spans="2:2" x14ac:dyDescent="0.2">
      <c r="B69" s="54"/>
    </row>
    <row r="70" spans="2:2" x14ac:dyDescent="0.2">
      <c r="B70" s="54"/>
    </row>
    <row r="71" spans="2:2" x14ac:dyDescent="0.2">
      <c r="B71" s="54"/>
    </row>
    <row r="72" spans="2:2" x14ac:dyDescent="0.2">
      <c r="B72" s="54"/>
    </row>
    <row r="73" spans="2:2" x14ac:dyDescent="0.2">
      <c r="B73" s="54"/>
    </row>
    <row r="74" spans="2:2" x14ac:dyDescent="0.2">
      <c r="B74" s="54"/>
    </row>
    <row r="75" spans="2:2" x14ac:dyDescent="0.2">
      <c r="B75" s="54"/>
    </row>
    <row r="76" spans="2:2" x14ac:dyDescent="0.2">
      <c r="B76" s="54"/>
    </row>
    <row r="77" spans="2:2" x14ac:dyDescent="0.2">
      <c r="B77" s="54"/>
    </row>
    <row r="78" spans="2:2" x14ac:dyDescent="0.2">
      <c r="B78" s="54"/>
    </row>
    <row r="79" spans="2:2" x14ac:dyDescent="0.2">
      <c r="B79" s="54"/>
    </row>
    <row r="80" spans="2:2" ht="15" thickBot="1" x14ac:dyDescent="0.25"/>
    <row r="81" spans="1:8" ht="15" thickTop="1" x14ac:dyDescent="0.2">
      <c r="B81" s="410" t="s">
        <v>223</v>
      </c>
    </row>
    <row r="82" spans="1:8" x14ac:dyDescent="0.2">
      <c r="A82" s="367"/>
      <c r="B82" s="287" t="s">
        <v>145</v>
      </c>
    </row>
    <row r="83" spans="1:8" x14ac:dyDescent="0.2">
      <c r="B83" s="54"/>
    </row>
    <row r="84" spans="1:8" x14ac:dyDescent="0.2">
      <c r="B84" s="54"/>
    </row>
    <row r="85" spans="1:8" x14ac:dyDescent="0.2">
      <c r="B85" s="54"/>
      <c r="E85" s="245"/>
      <c r="F85" s="245"/>
      <c r="G85" s="245"/>
      <c r="H85" s="245"/>
    </row>
    <row r="103" spans="1:10" ht="15" thickBot="1" x14ac:dyDescent="0.25">
      <c r="C103" s="241"/>
      <c r="D103" s="241"/>
      <c r="E103" s="241"/>
      <c r="F103" s="241"/>
      <c r="G103" s="241"/>
      <c r="H103" s="241"/>
      <c r="I103" s="241"/>
      <c r="J103" s="241"/>
    </row>
    <row r="104" spans="1:10" ht="15" thickTop="1" x14ac:dyDescent="0.2">
      <c r="B104" s="410" t="s">
        <v>223</v>
      </c>
      <c r="C104" s="241"/>
      <c r="D104" s="241"/>
      <c r="E104" s="241"/>
      <c r="F104" s="241"/>
      <c r="G104" s="241"/>
      <c r="H104" s="241"/>
      <c r="I104" s="241"/>
      <c r="J104" s="241"/>
    </row>
    <row r="105" spans="1:10" x14ac:dyDescent="0.2">
      <c r="A105" s="367"/>
      <c r="B105" s="287" t="s">
        <v>145</v>
      </c>
    </row>
    <row r="108" spans="1:10" x14ac:dyDescent="0.2">
      <c r="B108" s="254"/>
      <c r="C108" s="254"/>
      <c r="D108" s="254"/>
      <c r="E108" s="254"/>
      <c r="F108" s="254"/>
      <c r="G108" s="254"/>
      <c r="H108" s="254"/>
      <c r="I108" s="254"/>
      <c r="J108" s="254"/>
    </row>
  </sheetData>
  <mergeCells count="12">
    <mergeCell ref="B44:H44"/>
    <mergeCell ref="B45:B47"/>
    <mergeCell ref="D45:H45"/>
    <mergeCell ref="C46:C47"/>
    <mergeCell ref="D46:D47"/>
    <mergeCell ref="E46:H46"/>
    <mergeCell ref="B4:H4"/>
    <mergeCell ref="B5:B7"/>
    <mergeCell ref="D5:H5"/>
    <mergeCell ref="C6:C7"/>
    <mergeCell ref="D6:D7"/>
    <mergeCell ref="E6:H6"/>
  </mergeCells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50" orientation="portrait" r:id="rId1"/>
  <headerFooter scaleWithDoc="0">
    <oddFooter>&amp;C&amp;"Arial,Negrita"&amp;12&amp;K00-048www.estadistica.jcyl.es - Tel. 983 414 452&amp;R&amp;P/&amp;N</oddFooter>
  </headerFooter>
  <rowBreaks count="1" manualBreakCount="1">
    <brk id="82" max="7" man="1"/>
  </rowBreaks>
  <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Q30"/>
  <sheetViews>
    <sheetView showGridLines="0" zoomScaleNormal="100" zoomScaleSheetLayoutView="100" workbookViewId="0"/>
  </sheetViews>
  <sheetFormatPr baseColWidth="10" defaultRowHeight="14.25" x14ac:dyDescent="0.2"/>
  <cols>
    <col min="1" max="1" width="3.7109375" style="237" customWidth="1"/>
    <col min="2" max="2" width="133.140625" style="237" customWidth="1"/>
    <col min="3" max="16384" width="11.42578125" style="237"/>
  </cols>
  <sheetData>
    <row r="1" spans="1:16" ht="99.95" customHeight="1" x14ac:dyDescent="0.2">
      <c r="A1" s="418"/>
    </row>
    <row r="2" spans="1:16" ht="35.25" thickBot="1" x14ac:dyDescent="0.25">
      <c r="A2" s="417" t="s">
        <v>0</v>
      </c>
    </row>
    <row r="3" spans="1:16" ht="20.100000000000001" customHeight="1" thickTop="1" thickBot="1" x14ac:dyDescent="0.25">
      <c r="B3" s="67" t="s">
        <v>115</v>
      </c>
    </row>
    <row r="4" spans="1:16" ht="37.5" thickTop="1" thickBot="1" x14ac:dyDescent="0.25">
      <c r="B4" s="415" t="s">
        <v>242</v>
      </c>
    </row>
    <row r="5" spans="1:16" ht="25.5" thickTop="1" thickBot="1" x14ac:dyDescent="0.25">
      <c r="B5" s="415" t="s">
        <v>243</v>
      </c>
    </row>
    <row r="6" spans="1:16" ht="25.5" thickTop="1" thickBot="1" x14ac:dyDescent="0.25">
      <c r="B6" s="415" t="s">
        <v>244</v>
      </c>
    </row>
    <row r="7" spans="1:16" ht="25.5" thickTop="1" thickBot="1" x14ac:dyDescent="0.25">
      <c r="B7" s="415" t="s">
        <v>245</v>
      </c>
    </row>
    <row r="8" spans="1:16" ht="37.5" thickTop="1" thickBot="1" x14ac:dyDescent="0.25">
      <c r="B8" s="415" t="s">
        <v>246</v>
      </c>
    </row>
    <row r="9" spans="1:16" ht="37.5" thickTop="1" thickBot="1" x14ac:dyDescent="0.25">
      <c r="B9" s="416" t="s">
        <v>247</v>
      </c>
    </row>
    <row r="10" spans="1:16" ht="37.5" thickTop="1" thickBot="1" x14ac:dyDescent="0.25">
      <c r="B10" s="416" t="s">
        <v>248</v>
      </c>
      <c r="C10" s="246"/>
      <c r="D10" s="247"/>
      <c r="E10" s="247"/>
      <c r="F10" s="247"/>
      <c r="G10" s="247"/>
      <c r="H10" s="247"/>
      <c r="L10" s="248"/>
      <c r="M10" s="248"/>
      <c r="N10" s="248"/>
      <c r="O10" s="248"/>
      <c r="P10" s="248"/>
    </row>
    <row r="11" spans="1:16" ht="49.5" thickTop="1" thickBot="1" x14ac:dyDescent="0.25">
      <c r="B11" s="415" t="s">
        <v>249</v>
      </c>
      <c r="C11" s="246"/>
      <c r="D11" s="247"/>
      <c r="E11" s="247"/>
      <c r="F11" s="247"/>
      <c r="G11" s="247"/>
      <c r="H11" s="247"/>
      <c r="L11" s="248"/>
      <c r="M11" s="248"/>
      <c r="N11" s="248"/>
      <c r="O11" s="248"/>
      <c r="P11" s="248"/>
    </row>
    <row r="12" spans="1:16" ht="37.5" thickTop="1" thickBot="1" x14ac:dyDescent="0.25">
      <c r="B12" s="415" t="s">
        <v>250</v>
      </c>
      <c r="C12" s="246"/>
      <c r="D12" s="247"/>
      <c r="E12" s="247"/>
      <c r="F12" s="247"/>
      <c r="G12" s="247"/>
      <c r="H12" s="247"/>
      <c r="L12" s="248"/>
      <c r="M12" s="248"/>
      <c r="N12" s="248"/>
      <c r="O12" s="248"/>
      <c r="P12" s="248"/>
    </row>
    <row r="13" spans="1:16" ht="15" thickTop="1" x14ac:dyDescent="0.2">
      <c r="C13" s="246"/>
      <c r="D13" s="247"/>
      <c r="E13" s="247"/>
      <c r="F13" s="247"/>
      <c r="G13" s="247"/>
      <c r="H13" s="247"/>
      <c r="L13" s="248"/>
      <c r="M13" s="248"/>
      <c r="N13" s="248"/>
      <c r="O13" s="248"/>
      <c r="P13" s="248"/>
    </row>
    <row r="14" spans="1:16" x14ac:dyDescent="0.2">
      <c r="C14" s="246"/>
      <c r="D14" s="247"/>
      <c r="E14" s="247"/>
      <c r="F14" s="247"/>
      <c r="G14" s="247"/>
      <c r="H14" s="247"/>
      <c r="L14" s="248"/>
      <c r="M14" s="248"/>
      <c r="N14" s="248"/>
      <c r="O14" s="248"/>
      <c r="P14" s="248"/>
    </row>
    <row r="15" spans="1:16" x14ac:dyDescent="0.2">
      <c r="C15" s="246"/>
      <c r="D15" s="247"/>
      <c r="E15" s="247"/>
      <c r="F15" s="247"/>
      <c r="G15" s="247"/>
      <c r="H15" s="247"/>
      <c r="L15" s="248"/>
      <c r="M15" s="248"/>
      <c r="N15" s="248"/>
      <c r="O15" s="248"/>
      <c r="P15" s="248"/>
    </row>
    <row r="16" spans="1:16" x14ac:dyDescent="0.2">
      <c r="C16" s="246"/>
      <c r="D16" s="247"/>
      <c r="E16" s="247"/>
      <c r="F16" s="247"/>
      <c r="G16" s="247"/>
      <c r="H16" s="247"/>
      <c r="L16" s="248"/>
      <c r="M16" s="248"/>
      <c r="N16" s="248"/>
      <c r="O16" s="248"/>
      <c r="P16" s="248"/>
    </row>
    <row r="17" spans="3:17" x14ac:dyDescent="0.2">
      <c r="C17" s="246"/>
      <c r="D17" s="247"/>
      <c r="E17" s="247"/>
      <c r="F17" s="247"/>
      <c r="G17" s="247"/>
      <c r="H17" s="247"/>
      <c r="L17" s="248"/>
      <c r="M17" s="248"/>
      <c r="N17" s="248"/>
      <c r="O17" s="248"/>
      <c r="P17" s="248"/>
    </row>
    <row r="18" spans="3:17" x14ac:dyDescent="0.2">
      <c r="C18" s="246"/>
      <c r="D18" s="247"/>
      <c r="E18" s="247"/>
      <c r="F18" s="247"/>
      <c r="G18" s="247"/>
      <c r="H18" s="247"/>
      <c r="L18" s="248"/>
      <c r="M18" s="248"/>
      <c r="N18" s="248"/>
      <c r="O18" s="248"/>
      <c r="P18" s="248"/>
    </row>
    <row r="19" spans="3:17" x14ac:dyDescent="0.2">
      <c r="C19" s="246"/>
      <c r="D19" s="247"/>
      <c r="E19" s="247"/>
      <c r="F19" s="247"/>
      <c r="G19" s="247"/>
      <c r="H19" s="247"/>
      <c r="L19" s="248"/>
      <c r="M19" s="248"/>
      <c r="N19" s="248"/>
      <c r="O19" s="248"/>
      <c r="P19" s="248"/>
    </row>
    <row r="27" spans="3:17" x14ac:dyDescent="0.2">
      <c r="M27" s="249"/>
      <c r="N27" s="249"/>
      <c r="O27" s="249"/>
      <c r="P27" s="249"/>
      <c r="Q27" s="249"/>
    </row>
    <row r="30" spans="3:17" x14ac:dyDescent="0.2">
      <c r="C30" s="246"/>
      <c r="D30" s="246"/>
      <c r="E30" s="246"/>
      <c r="F30" s="246"/>
      <c r="G30" s="246"/>
      <c r="H30" s="246"/>
    </row>
  </sheetData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63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Q30"/>
  <sheetViews>
    <sheetView showGridLines="0" zoomScaleNormal="100" zoomScaleSheetLayoutView="100" workbookViewId="0"/>
  </sheetViews>
  <sheetFormatPr baseColWidth="10" defaultRowHeight="14.25" x14ac:dyDescent="0.2"/>
  <cols>
    <col min="1" max="1" width="3.7109375" style="237" customWidth="1"/>
    <col min="2" max="2" width="9.7109375" style="237" bestFit="1" customWidth="1"/>
    <col min="3" max="16384" width="11.42578125" style="237"/>
  </cols>
  <sheetData>
    <row r="1" spans="1:16" ht="99.95" customHeight="1" x14ac:dyDescent="0.2">
      <c r="A1" s="418"/>
    </row>
    <row r="2" spans="1:16" ht="35.25" thickBot="1" x14ac:dyDescent="0.25">
      <c r="A2" s="417" t="s">
        <v>0</v>
      </c>
    </row>
    <row r="3" spans="1:16" ht="20.100000000000001" customHeight="1" thickTop="1" thickBot="1" x14ac:dyDescent="0.25">
      <c r="A3" s="1"/>
      <c r="B3" s="67" t="s">
        <v>116</v>
      </c>
    </row>
    <row r="4" spans="1:16" ht="11.25" customHeight="1" thickTop="1" x14ac:dyDescent="0.2">
      <c r="B4" s="68"/>
    </row>
    <row r="5" spans="1:16" x14ac:dyDescent="0.2">
      <c r="B5" s="419" t="s">
        <v>251</v>
      </c>
      <c r="C5" s="420" t="s">
        <v>254</v>
      </c>
    </row>
    <row r="6" spans="1:16" x14ac:dyDescent="0.2">
      <c r="B6" s="419" t="s">
        <v>252</v>
      </c>
      <c r="C6" s="420" t="s">
        <v>255</v>
      </c>
    </row>
    <row r="7" spans="1:16" x14ac:dyDescent="0.2">
      <c r="B7" s="419" t="s">
        <v>253</v>
      </c>
      <c r="C7" s="420" t="s">
        <v>260</v>
      </c>
    </row>
    <row r="8" spans="1:16" x14ac:dyDescent="0.2">
      <c r="B8" s="419" t="s">
        <v>256</v>
      </c>
      <c r="C8" s="420" t="s">
        <v>259</v>
      </c>
    </row>
    <row r="9" spans="1:16" x14ac:dyDescent="0.2">
      <c r="B9" s="419" t="s">
        <v>257</v>
      </c>
      <c r="C9" s="420" t="s">
        <v>258</v>
      </c>
    </row>
    <row r="10" spans="1:16" x14ac:dyDescent="0.2">
      <c r="C10" s="246"/>
      <c r="D10" s="247"/>
      <c r="E10" s="247"/>
      <c r="F10" s="247"/>
      <c r="G10" s="247"/>
      <c r="H10" s="247"/>
      <c r="L10" s="248"/>
      <c r="M10" s="248"/>
      <c r="N10" s="248"/>
      <c r="O10" s="248"/>
      <c r="P10" s="248"/>
    </row>
    <row r="11" spans="1:16" x14ac:dyDescent="0.2">
      <c r="C11" s="246"/>
      <c r="D11" s="247"/>
      <c r="E11" s="247"/>
      <c r="F11" s="247"/>
      <c r="G11" s="247"/>
      <c r="H11" s="247"/>
      <c r="L11" s="248"/>
      <c r="M11" s="248"/>
      <c r="N11" s="248"/>
      <c r="O11" s="248"/>
      <c r="P11" s="248"/>
    </row>
    <row r="12" spans="1:16" x14ac:dyDescent="0.2">
      <c r="C12" s="246"/>
      <c r="D12" s="247"/>
      <c r="E12" s="247"/>
      <c r="F12" s="247"/>
      <c r="G12" s="247"/>
      <c r="H12" s="247"/>
      <c r="L12" s="248"/>
      <c r="M12" s="248"/>
      <c r="N12" s="248"/>
      <c r="O12" s="248"/>
      <c r="P12" s="248"/>
    </row>
    <row r="13" spans="1:16" x14ac:dyDescent="0.2">
      <c r="C13" s="246"/>
      <c r="D13" s="247"/>
      <c r="E13" s="247"/>
      <c r="F13" s="247"/>
      <c r="G13" s="247"/>
      <c r="H13" s="247"/>
      <c r="L13" s="248"/>
      <c r="M13" s="248"/>
      <c r="N13" s="248"/>
      <c r="O13" s="248"/>
      <c r="P13" s="248"/>
    </row>
    <row r="14" spans="1:16" x14ac:dyDescent="0.2">
      <c r="C14" s="246"/>
      <c r="D14" s="247"/>
      <c r="E14" s="247"/>
      <c r="F14" s="247"/>
      <c r="G14" s="247"/>
      <c r="H14" s="247"/>
      <c r="L14" s="248"/>
      <c r="M14" s="248"/>
      <c r="N14" s="248"/>
      <c r="O14" s="248"/>
      <c r="P14" s="248"/>
    </row>
    <row r="15" spans="1:16" x14ac:dyDescent="0.2">
      <c r="C15" s="246"/>
      <c r="D15" s="247"/>
      <c r="E15" s="247"/>
      <c r="F15" s="247"/>
      <c r="G15" s="247"/>
      <c r="H15" s="247"/>
      <c r="L15" s="248"/>
      <c r="M15" s="248"/>
      <c r="N15" s="248"/>
      <c r="O15" s="248"/>
      <c r="P15" s="248"/>
    </row>
    <row r="16" spans="1:16" x14ac:dyDescent="0.2">
      <c r="C16" s="246"/>
      <c r="D16" s="247"/>
      <c r="E16" s="247"/>
      <c r="F16" s="247"/>
      <c r="G16" s="247"/>
      <c r="H16" s="247"/>
      <c r="L16" s="248"/>
      <c r="M16" s="248"/>
      <c r="N16" s="248"/>
      <c r="O16" s="248"/>
      <c r="P16" s="248"/>
    </row>
    <row r="17" spans="3:17" x14ac:dyDescent="0.2">
      <c r="C17" s="246"/>
      <c r="D17" s="247"/>
      <c r="E17" s="247"/>
      <c r="F17" s="247"/>
      <c r="G17" s="247"/>
      <c r="H17" s="247"/>
      <c r="L17" s="248"/>
      <c r="M17" s="248"/>
      <c r="N17" s="248"/>
      <c r="O17" s="248"/>
      <c r="P17" s="248"/>
    </row>
    <row r="18" spans="3:17" x14ac:dyDescent="0.2">
      <c r="C18" s="246"/>
      <c r="D18" s="247"/>
      <c r="E18" s="247"/>
      <c r="F18" s="247"/>
      <c r="G18" s="247"/>
      <c r="H18" s="247"/>
      <c r="L18" s="248"/>
      <c r="M18" s="248"/>
      <c r="N18" s="248"/>
      <c r="O18" s="248"/>
      <c r="P18" s="248"/>
    </row>
    <row r="19" spans="3:17" x14ac:dyDescent="0.2">
      <c r="C19" s="246"/>
      <c r="D19" s="247"/>
      <c r="E19" s="247"/>
      <c r="F19" s="247"/>
      <c r="G19" s="247"/>
      <c r="H19" s="247"/>
      <c r="L19" s="248"/>
      <c r="M19" s="248"/>
      <c r="N19" s="248"/>
      <c r="O19" s="248"/>
      <c r="P19" s="248"/>
    </row>
    <row r="27" spans="3:17" x14ac:dyDescent="0.2">
      <c r="M27" s="249"/>
      <c r="N27" s="249"/>
      <c r="O27" s="249"/>
      <c r="P27" s="249"/>
      <c r="Q27" s="249"/>
    </row>
    <row r="30" spans="3:17" x14ac:dyDescent="0.2">
      <c r="C30" s="246"/>
      <c r="D30" s="246"/>
      <c r="E30" s="246"/>
      <c r="F30" s="246"/>
      <c r="G30" s="246"/>
      <c r="H30" s="246"/>
    </row>
  </sheetData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40"/>
  <sheetViews>
    <sheetView showGridLines="0" zoomScaleNormal="100" zoomScaleSheetLayoutView="100" workbookViewId="0"/>
  </sheetViews>
  <sheetFormatPr baseColWidth="10" defaultRowHeight="14.25" x14ac:dyDescent="0.2"/>
  <cols>
    <col min="1" max="1" width="3.7109375" style="237" customWidth="1"/>
    <col min="2" max="2" width="41" style="237" customWidth="1"/>
    <col min="3" max="3" width="13.140625" style="237" customWidth="1"/>
    <col min="4" max="7" width="12.7109375" style="237" customWidth="1"/>
    <col min="8" max="16384" width="11.42578125" style="237"/>
  </cols>
  <sheetData>
    <row r="1" spans="1:17" ht="99.95" customHeight="1" x14ac:dyDescent="0.2">
      <c r="A1" s="418"/>
    </row>
    <row r="2" spans="1:17" ht="34.5" x14ac:dyDescent="0.3">
      <c r="A2" s="417" t="s">
        <v>0</v>
      </c>
      <c r="B2" s="39" t="s">
        <v>160</v>
      </c>
    </row>
    <row r="3" spans="1:17" s="238" customFormat="1" ht="20.100000000000001" customHeight="1" thickBot="1" x14ac:dyDescent="0.25">
      <c r="B3" s="437"/>
      <c r="C3" s="437"/>
      <c r="D3" s="437"/>
      <c r="E3" s="437"/>
      <c r="F3" s="437"/>
      <c r="G3" s="437"/>
    </row>
    <row r="4" spans="1:17" ht="15" thickTop="1" x14ac:dyDescent="0.2">
      <c r="B4" s="434" t="s">
        <v>153</v>
      </c>
      <c r="C4" s="435"/>
      <c r="D4" s="435"/>
      <c r="E4" s="435"/>
      <c r="F4" s="435"/>
      <c r="G4" s="436"/>
    </row>
    <row r="5" spans="1:17" x14ac:dyDescent="0.2">
      <c r="B5" s="426" t="s">
        <v>155</v>
      </c>
      <c r="C5" s="427"/>
      <c r="D5" s="427"/>
      <c r="E5" s="427"/>
      <c r="F5" s="427"/>
      <c r="G5" s="428"/>
    </row>
    <row r="6" spans="1:17" ht="15" thickBot="1" x14ac:dyDescent="0.25">
      <c r="B6" s="107" t="s">
        <v>1</v>
      </c>
      <c r="C6" s="2"/>
      <c r="D6" s="2"/>
      <c r="E6" s="2"/>
      <c r="F6" s="2"/>
      <c r="G6" s="3"/>
    </row>
    <row r="7" spans="1:17" ht="15.75" thickTop="1" thickBot="1" x14ac:dyDescent="0.25">
      <c r="B7" s="103" t="s">
        <v>2</v>
      </c>
      <c r="C7" s="4"/>
      <c r="D7" s="5"/>
      <c r="E7" s="5"/>
      <c r="F7" s="5" t="s">
        <v>3</v>
      </c>
      <c r="G7" s="6"/>
    </row>
    <row r="8" spans="1:17" ht="15.75" thickTop="1" thickBot="1" x14ac:dyDescent="0.25">
      <c r="B8" s="7"/>
      <c r="C8" s="429">
        <v>2020</v>
      </c>
      <c r="D8" s="431">
        <v>2020</v>
      </c>
      <c r="E8" s="432"/>
      <c r="F8" s="432"/>
      <c r="G8" s="433"/>
    </row>
    <row r="9" spans="1:17" ht="15.75" thickTop="1" thickBot="1" x14ac:dyDescent="0.25">
      <c r="B9" s="8"/>
      <c r="C9" s="430"/>
      <c r="D9" s="154" t="s">
        <v>4</v>
      </c>
      <c r="E9" s="160" t="s">
        <v>5</v>
      </c>
      <c r="F9" s="160" t="s">
        <v>6</v>
      </c>
      <c r="G9" s="160" t="s">
        <v>7</v>
      </c>
    </row>
    <row r="10" spans="1:17" ht="15" thickTop="1" x14ac:dyDescent="0.2">
      <c r="B10" s="10" t="s">
        <v>8</v>
      </c>
      <c r="C10" s="168">
        <v>8.6732553961244676</v>
      </c>
      <c r="D10" s="169">
        <v>9.3578230000000104</v>
      </c>
      <c r="E10" s="169">
        <v>7.7199999999999935</v>
      </c>
      <c r="F10" s="169">
        <v>9.0000000000000071</v>
      </c>
      <c r="G10" s="170">
        <v>8.4999999999999751</v>
      </c>
      <c r="M10" s="239"/>
      <c r="N10" s="239"/>
      <c r="O10" s="239"/>
      <c r="P10" s="239"/>
      <c r="Q10" s="239"/>
    </row>
    <row r="11" spans="1:17" x14ac:dyDescent="0.2">
      <c r="B11" s="11" t="s">
        <v>9</v>
      </c>
      <c r="C11" s="171">
        <v>-6.8696366154437305</v>
      </c>
      <c r="D11" s="172">
        <v>-3.4166153361885776</v>
      </c>
      <c r="E11" s="172">
        <v>-22.565871225218579</v>
      </c>
      <c r="F11" s="172">
        <v>-4.301159810522293</v>
      </c>
      <c r="G11" s="173">
        <v>3.6727754649637401</v>
      </c>
      <c r="M11" s="239"/>
      <c r="N11" s="239"/>
      <c r="O11" s="239"/>
      <c r="P11" s="239"/>
      <c r="Q11" s="239"/>
    </row>
    <row r="12" spans="1:17" x14ac:dyDescent="0.2">
      <c r="B12" s="11" t="s">
        <v>10</v>
      </c>
      <c r="C12" s="171">
        <v>-12.131815938381996</v>
      </c>
      <c r="D12" s="172">
        <v>-8.3999999999999968</v>
      </c>
      <c r="E12" s="172">
        <v>-24.472499999999997</v>
      </c>
      <c r="F12" s="172">
        <v>-8.214800000000011</v>
      </c>
      <c r="G12" s="173">
        <v>-7.5128700000000048</v>
      </c>
      <c r="M12" s="239"/>
      <c r="N12" s="239"/>
      <c r="O12" s="239"/>
      <c r="P12" s="239"/>
      <c r="Q12" s="239"/>
    </row>
    <row r="13" spans="1:17" ht="15" thickBot="1" x14ac:dyDescent="0.25">
      <c r="B13" s="12" t="s">
        <v>11</v>
      </c>
      <c r="C13" s="174">
        <v>-8.2573001699639885</v>
      </c>
      <c r="D13" s="175">
        <v>-2.8614732710820934</v>
      </c>
      <c r="E13" s="175">
        <v>-18.078703989724033</v>
      </c>
      <c r="F13" s="175">
        <v>-6.075372231893672</v>
      </c>
      <c r="G13" s="176">
        <v>-5.9856968484815702</v>
      </c>
      <c r="M13" s="239"/>
      <c r="N13" s="239"/>
      <c r="O13" s="239"/>
      <c r="P13" s="239"/>
      <c r="Q13" s="239"/>
    </row>
    <row r="14" spans="1:17" ht="15.75" thickTop="1" thickBot="1" x14ac:dyDescent="0.25">
      <c r="B14" s="13" t="s">
        <v>12</v>
      </c>
      <c r="C14" s="142">
        <v>-7.5958166214249223</v>
      </c>
      <c r="D14" s="143">
        <v>-2.8421064098547388</v>
      </c>
      <c r="E14" s="143">
        <v>-18.53964542469636</v>
      </c>
      <c r="F14" s="143">
        <v>-5.3151018522751166</v>
      </c>
      <c r="G14" s="144">
        <v>-3.6286535052593494</v>
      </c>
      <c r="M14" s="239"/>
      <c r="N14" s="239"/>
      <c r="O14" s="239"/>
      <c r="P14" s="239"/>
      <c r="Q14" s="239"/>
    </row>
    <row r="15" spans="1:17" ht="15.75" thickTop="1" thickBot="1" x14ac:dyDescent="0.25">
      <c r="B15" s="14" t="s">
        <v>13</v>
      </c>
      <c r="C15" s="177">
        <v>-10.950737037284863</v>
      </c>
      <c r="D15" s="178">
        <v>-6.800000000000006</v>
      </c>
      <c r="E15" s="178">
        <v>-20.721489999999999</v>
      </c>
      <c r="F15" s="178">
        <v>-8.0999999999999961</v>
      </c>
      <c r="G15" s="179">
        <v>-8.0435700000000114</v>
      </c>
      <c r="M15" s="239"/>
      <c r="N15" s="239"/>
      <c r="O15" s="239"/>
      <c r="P15" s="239"/>
      <c r="Q15" s="239"/>
    </row>
    <row r="16" spans="1:17" ht="15.75" thickTop="1" thickBot="1" x14ac:dyDescent="0.25">
      <c r="B16" s="13" t="s">
        <v>14</v>
      </c>
      <c r="C16" s="142">
        <v>-7.8768091104368665</v>
      </c>
      <c r="D16" s="143">
        <v>-3.1747759572491985</v>
      </c>
      <c r="E16" s="143">
        <v>-18.723594902427287</v>
      </c>
      <c r="F16" s="143">
        <v>-5.5468965280981557</v>
      </c>
      <c r="G16" s="144">
        <v>-3.9969865869032173</v>
      </c>
      <c r="H16" s="239"/>
      <c r="I16" s="239"/>
      <c r="J16" s="239"/>
      <c r="K16" s="239"/>
      <c r="L16" s="239"/>
      <c r="M16" s="239"/>
      <c r="N16" s="239"/>
      <c r="O16" s="239"/>
      <c r="P16" s="239"/>
      <c r="Q16" s="239"/>
    </row>
    <row r="17" spans="2:17" ht="15" thickTop="1" x14ac:dyDescent="0.2">
      <c r="B17" s="10" t="s">
        <v>126</v>
      </c>
      <c r="C17" s="168">
        <v>-8.1276936782855866</v>
      </c>
      <c r="D17" s="169">
        <v>-3.8536840720461929</v>
      </c>
      <c r="E17" s="169">
        <v>-17.86901782836734</v>
      </c>
      <c r="F17" s="169">
        <v>-6.3846211845754128</v>
      </c>
      <c r="G17" s="170">
        <v>-4.3450339375158586</v>
      </c>
      <c r="H17" s="239"/>
      <c r="I17" s="239"/>
      <c r="J17" s="239"/>
      <c r="K17" s="239"/>
      <c r="L17" s="239"/>
      <c r="M17" s="239"/>
      <c r="N17" s="239"/>
      <c r="O17" s="239"/>
      <c r="P17" s="239"/>
      <c r="Q17" s="239"/>
    </row>
    <row r="18" spans="2:17" x14ac:dyDescent="0.2">
      <c r="B18" s="15" t="s">
        <v>15</v>
      </c>
      <c r="C18" s="139">
        <v>-6.038377387175542</v>
      </c>
      <c r="D18" s="51">
        <v>-2.4703932810929752</v>
      </c>
      <c r="E18" s="51">
        <v>-14.069148583007818</v>
      </c>
      <c r="F18" s="51">
        <v>-4.2466326077054255</v>
      </c>
      <c r="G18" s="140">
        <v>-3.3072747394576107</v>
      </c>
      <c r="M18" s="239"/>
      <c r="N18" s="239"/>
      <c r="O18" s="239"/>
      <c r="P18" s="239"/>
      <c r="Q18" s="239"/>
    </row>
    <row r="19" spans="2:17" x14ac:dyDescent="0.2">
      <c r="B19" s="17" t="s">
        <v>164</v>
      </c>
      <c r="C19" s="180">
        <v>-9.6191604602919867</v>
      </c>
      <c r="D19" s="181">
        <v>-4.5399999999999991</v>
      </c>
      <c r="E19" s="181">
        <v>-20.045727999999997</v>
      </c>
      <c r="F19" s="181">
        <v>-6.8475000000000064</v>
      </c>
      <c r="G19" s="182">
        <v>-6.9148917000000143</v>
      </c>
      <c r="M19" s="239"/>
      <c r="N19" s="239"/>
      <c r="O19" s="239"/>
      <c r="P19" s="239"/>
      <c r="Q19" s="239"/>
    </row>
    <row r="20" spans="2:17" ht="13.5" customHeight="1" x14ac:dyDescent="0.2">
      <c r="B20" s="17" t="s">
        <v>16</v>
      </c>
      <c r="C20" s="180">
        <v>4.2662244600674137</v>
      </c>
      <c r="D20" s="181">
        <v>3.4499999999999975</v>
      </c>
      <c r="E20" s="181">
        <v>3.3511999999999986</v>
      </c>
      <c r="F20" s="181">
        <v>3.2399999999999984</v>
      </c>
      <c r="G20" s="182">
        <v>7.0007900000000012</v>
      </c>
      <c r="M20" s="239"/>
      <c r="N20" s="239"/>
      <c r="O20" s="239"/>
      <c r="P20" s="239"/>
      <c r="Q20" s="239"/>
    </row>
    <row r="21" spans="2:17" ht="14.25" customHeight="1" x14ac:dyDescent="0.2">
      <c r="B21" s="15" t="s">
        <v>17</v>
      </c>
      <c r="C21" s="139">
        <v>-14.292432672011824</v>
      </c>
      <c r="D21" s="51">
        <v>-8.4729974551106757</v>
      </c>
      <c r="E21" s="51">
        <v>-27.841761742732952</v>
      </c>
      <c r="F21" s="51">
        <v>-13.564389604629968</v>
      </c>
      <c r="G21" s="140">
        <v>-7.2792416521130665</v>
      </c>
      <c r="M21" s="239"/>
      <c r="N21" s="239"/>
      <c r="O21" s="239"/>
      <c r="P21" s="239"/>
      <c r="Q21" s="239"/>
    </row>
    <row r="22" spans="2:17" ht="13.5" customHeight="1" x14ac:dyDescent="0.2">
      <c r="B22" s="15" t="s">
        <v>18</v>
      </c>
      <c r="C22" s="139">
        <v>-14.313910954327158</v>
      </c>
      <c r="D22" s="51">
        <v>-8.5148498065343308</v>
      </c>
      <c r="E22" s="51">
        <v>-27.784731561697672</v>
      </c>
      <c r="F22" s="51">
        <v>-13.594274804733875</v>
      </c>
      <c r="G22" s="140">
        <v>-7.2862824225379601</v>
      </c>
      <c r="M22" s="239"/>
      <c r="N22" s="239"/>
      <c r="O22" s="239"/>
      <c r="P22" s="239"/>
      <c r="Q22" s="239"/>
    </row>
    <row r="23" spans="2:17" ht="13.5" customHeight="1" x14ac:dyDescent="0.2">
      <c r="B23" s="17" t="s">
        <v>19</v>
      </c>
      <c r="C23" s="180">
        <v>-12.077392004884512</v>
      </c>
      <c r="D23" s="181">
        <v>-5.5400000000000009</v>
      </c>
      <c r="E23" s="181">
        <v>-28.3795</v>
      </c>
      <c r="F23" s="181">
        <v>-10.123119999999997</v>
      </c>
      <c r="G23" s="182">
        <v>-4.3414586999999782</v>
      </c>
      <c r="M23" s="239"/>
      <c r="N23" s="239"/>
      <c r="O23" s="239"/>
      <c r="P23" s="239"/>
      <c r="Q23" s="239"/>
    </row>
    <row r="24" spans="2:17" ht="13.5" customHeight="1" x14ac:dyDescent="0.2">
      <c r="B24" s="17" t="s">
        <v>20</v>
      </c>
      <c r="C24" s="180">
        <v>-15.994787375438635</v>
      </c>
      <c r="D24" s="181">
        <v>-10.743999999999998</v>
      </c>
      <c r="E24" s="181">
        <v>-27.374399999999998</v>
      </c>
      <c r="F24" s="181">
        <v>-16.147999999999996</v>
      </c>
      <c r="G24" s="182">
        <v>-9.5418699999999852</v>
      </c>
      <c r="M24" s="239"/>
      <c r="N24" s="239"/>
      <c r="O24" s="239"/>
      <c r="P24" s="239"/>
      <c r="Q24" s="239"/>
    </row>
    <row r="25" spans="2:17" ht="12.75" customHeight="1" x14ac:dyDescent="0.2">
      <c r="B25" s="15" t="s">
        <v>178</v>
      </c>
      <c r="C25" s="139">
        <v>0</v>
      </c>
      <c r="D25" s="51">
        <v>0</v>
      </c>
      <c r="E25" s="51">
        <v>0</v>
      </c>
      <c r="F25" s="51">
        <v>0</v>
      </c>
      <c r="G25" s="140">
        <v>0</v>
      </c>
      <c r="M25" s="239"/>
      <c r="N25" s="239"/>
      <c r="O25" s="239"/>
      <c r="P25" s="239"/>
      <c r="Q25" s="239"/>
    </row>
    <row r="26" spans="2:17" ht="14.25" customHeight="1" x14ac:dyDescent="0.2">
      <c r="B26" s="11" t="s">
        <v>127</v>
      </c>
      <c r="C26" s="171">
        <v>0.25088456784870999</v>
      </c>
      <c r="D26" s="172">
        <v>0.67890811479699287</v>
      </c>
      <c r="E26" s="172">
        <v>-0.85457707405994476</v>
      </c>
      <c r="F26" s="172">
        <v>0.83772465647725958</v>
      </c>
      <c r="G26" s="173">
        <v>0.34804735061262504</v>
      </c>
      <c r="M26" s="239"/>
      <c r="N26" s="239"/>
      <c r="O26" s="239"/>
      <c r="P26" s="239"/>
      <c r="Q26" s="239"/>
    </row>
    <row r="27" spans="2:17" x14ac:dyDescent="0.2">
      <c r="B27" s="15" t="s">
        <v>21</v>
      </c>
      <c r="C27" s="139">
        <v>-7.2748847611646461</v>
      </c>
      <c r="D27" s="51">
        <v>-3.5801211354630325</v>
      </c>
      <c r="E27" s="51">
        <v>-11.806770452644189</v>
      </c>
      <c r="F27" s="51">
        <v>-6.0611921658732975</v>
      </c>
      <c r="G27" s="140">
        <v>-7.7198070456886754</v>
      </c>
      <c r="M27" s="239"/>
      <c r="N27" s="239"/>
      <c r="O27" s="239"/>
      <c r="P27" s="239"/>
      <c r="Q27" s="239"/>
    </row>
    <row r="28" spans="2:17" ht="15" thickBot="1" x14ac:dyDescent="0.25">
      <c r="B28" s="19" t="s">
        <v>22</v>
      </c>
      <c r="C28" s="183">
        <v>-6.9561327910737214</v>
      </c>
      <c r="D28" s="184">
        <v>-3.9899999999999936</v>
      </c>
      <c r="E28" s="184">
        <v>-9.9800000000000111</v>
      </c>
      <c r="F28" s="184">
        <v>-6.460999999999995</v>
      </c>
      <c r="G28" s="185">
        <v>-7.46</v>
      </c>
      <c r="M28" s="239"/>
      <c r="N28" s="239"/>
      <c r="O28" s="239"/>
      <c r="P28" s="239"/>
      <c r="Q28" s="239"/>
    </row>
    <row r="29" spans="2:17" ht="14.25" customHeight="1" thickTop="1" thickBot="1" x14ac:dyDescent="0.25">
      <c r="B29" s="12" t="s">
        <v>14</v>
      </c>
      <c r="C29" s="174">
        <v>-7.8768091104368665</v>
      </c>
      <c r="D29" s="175">
        <v>-3.1747759572491985</v>
      </c>
      <c r="E29" s="175">
        <v>-18.723594902427287</v>
      </c>
      <c r="F29" s="175">
        <v>-5.5468965280981557</v>
      </c>
      <c r="G29" s="176">
        <v>-3.9969865869032173</v>
      </c>
      <c r="H29" s="239"/>
      <c r="I29" s="239"/>
      <c r="J29" s="239"/>
      <c r="K29" s="239"/>
      <c r="L29" s="239"/>
      <c r="M29" s="239"/>
      <c r="N29" s="239"/>
      <c r="O29" s="239"/>
      <c r="P29" s="239"/>
      <c r="Q29" s="239"/>
    </row>
    <row r="30" spans="2:17" ht="15" thickTop="1" x14ac:dyDescent="0.2">
      <c r="B30" s="20" t="s">
        <v>34</v>
      </c>
      <c r="C30" s="240"/>
      <c r="D30" s="240"/>
      <c r="E30" s="240"/>
      <c r="F30" s="240"/>
      <c r="G30" s="240"/>
      <c r="H30" s="239"/>
      <c r="I30" s="239"/>
      <c r="J30" s="239"/>
      <c r="K30" s="239"/>
      <c r="L30" s="239"/>
      <c r="M30" s="239"/>
      <c r="N30" s="239"/>
      <c r="O30" s="239"/>
      <c r="P30" s="239"/>
      <c r="Q30" s="239"/>
    </row>
    <row r="31" spans="2:17" x14ac:dyDescent="0.2">
      <c r="B31" s="21" t="s">
        <v>35</v>
      </c>
      <c r="C31" s="240"/>
      <c r="D31" s="240"/>
      <c r="E31" s="240"/>
      <c r="F31" s="240"/>
      <c r="G31" s="240"/>
      <c r="M31" s="239"/>
      <c r="N31" s="239"/>
      <c r="O31" s="239"/>
      <c r="P31" s="239"/>
      <c r="Q31" s="239"/>
    </row>
    <row r="32" spans="2:17" x14ac:dyDescent="0.2">
      <c r="B32" s="21" t="s">
        <v>36</v>
      </c>
      <c r="C32" s="240"/>
      <c r="D32" s="240"/>
      <c r="E32" s="240"/>
      <c r="F32" s="240"/>
      <c r="G32" s="240"/>
      <c r="M32" s="239"/>
      <c r="N32" s="239"/>
      <c r="O32" s="239"/>
      <c r="P32" s="239"/>
      <c r="Q32" s="239"/>
    </row>
    <row r="33" spans="2:17" x14ac:dyDescent="0.2">
      <c r="B33" s="20" t="s">
        <v>156</v>
      </c>
      <c r="C33" s="240"/>
      <c r="D33" s="240"/>
      <c r="E33" s="240"/>
      <c r="F33" s="240"/>
      <c r="G33" s="240"/>
      <c r="M33" s="239"/>
      <c r="N33" s="239"/>
      <c r="O33" s="239"/>
      <c r="P33" s="239"/>
      <c r="Q33" s="239"/>
    </row>
    <row r="34" spans="2:17" x14ac:dyDescent="0.2">
      <c r="B34" s="20"/>
      <c r="C34" s="240"/>
      <c r="D34" s="240"/>
      <c r="E34" s="240"/>
      <c r="F34" s="240"/>
      <c r="G34" s="240"/>
      <c r="M34" s="239"/>
      <c r="N34" s="239"/>
      <c r="O34" s="239"/>
      <c r="P34" s="239"/>
      <c r="Q34" s="239"/>
    </row>
    <row r="35" spans="2:17" x14ac:dyDescent="0.2">
      <c r="B35" s="20"/>
      <c r="C35" s="241"/>
      <c r="D35" s="241"/>
      <c r="E35" s="241"/>
      <c r="F35" s="241"/>
      <c r="G35" s="241"/>
    </row>
    <row r="36" spans="2:17" x14ac:dyDescent="0.2">
      <c r="B36" s="20"/>
      <c r="C36" s="241"/>
      <c r="D36" s="241"/>
      <c r="E36" s="241"/>
      <c r="F36" s="241"/>
      <c r="G36" s="241"/>
    </row>
    <row r="37" spans="2:17" x14ac:dyDescent="0.2">
      <c r="B37" s="20"/>
      <c r="C37" s="241"/>
      <c r="D37" s="241"/>
      <c r="E37" s="241"/>
      <c r="F37" s="241"/>
      <c r="G37" s="241"/>
    </row>
    <row r="38" spans="2:17" x14ac:dyDescent="0.2">
      <c r="B38" s="20"/>
      <c r="C38" s="241"/>
      <c r="D38" s="241"/>
      <c r="E38" s="241"/>
      <c r="F38" s="241"/>
      <c r="G38" s="241"/>
    </row>
    <row r="50" spans="2:7" x14ac:dyDescent="0.2">
      <c r="B50" s="242"/>
    </row>
    <row r="51" spans="2:7" x14ac:dyDescent="0.2">
      <c r="B51" s="242"/>
    </row>
    <row r="52" spans="2:7" x14ac:dyDescent="0.2">
      <c r="B52" s="242"/>
    </row>
    <row r="54" spans="2:7" x14ac:dyDescent="0.2">
      <c r="B54" s="307" t="s">
        <v>156</v>
      </c>
    </row>
    <row r="55" spans="2:7" ht="15" thickBot="1" x14ac:dyDescent="0.25">
      <c r="B55" s="242"/>
    </row>
    <row r="56" spans="2:7" ht="15" thickTop="1" x14ac:dyDescent="0.2">
      <c r="B56" s="434" t="s">
        <v>153</v>
      </c>
      <c r="C56" s="435"/>
      <c r="D56" s="435"/>
      <c r="E56" s="435"/>
      <c r="F56" s="435"/>
      <c r="G56" s="436"/>
    </row>
    <row r="57" spans="2:7" x14ac:dyDescent="0.2">
      <c r="B57" s="426" t="s">
        <v>23</v>
      </c>
      <c r="C57" s="427"/>
      <c r="D57" s="427"/>
      <c r="E57" s="427"/>
      <c r="F57" s="427"/>
      <c r="G57" s="428"/>
    </row>
    <row r="58" spans="2:7" ht="15" customHeight="1" thickBot="1" x14ac:dyDescent="0.25">
      <c r="B58" s="107" t="s">
        <v>1</v>
      </c>
      <c r="C58" s="108"/>
      <c r="D58" s="109"/>
      <c r="E58" s="109"/>
      <c r="F58" s="109"/>
      <c r="G58" s="110"/>
    </row>
    <row r="59" spans="2:7" ht="15.75" thickTop="1" thickBot="1" x14ac:dyDescent="0.25">
      <c r="B59" s="103" t="s">
        <v>24</v>
      </c>
      <c r="C59" s="104"/>
      <c r="D59" s="105"/>
      <c r="E59" s="105"/>
      <c r="F59" s="105" t="s">
        <v>25</v>
      </c>
      <c r="G59" s="106"/>
    </row>
    <row r="60" spans="2:7" ht="15.75" thickTop="1" thickBot="1" x14ac:dyDescent="0.25">
      <c r="B60" s="111"/>
      <c r="C60" s="429">
        <v>2020</v>
      </c>
      <c r="D60" s="431">
        <v>2020</v>
      </c>
      <c r="E60" s="432"/>
      <c r="F60" s="432"/>
      <c r="G60" s="433"/>
    </row>
    <row r="61" spans="2:7" ht="15.75" thickTop="1" thickBot="1" x14ac:dyDescent="0.25">
      <c r="B61" s="112"/>
      <c r="C61" s="430"/>
      <c r="D61" s="160" t="s">
        <v>4</v>
      </c>
      <c r="E61" s="160" t="s">
        <v>5</v>
      </c>
      <c r="F61" s="160" t="s">
        <v>6</v>
      </c>
      <c r="G61" s="160" t="s">
        <v>7</v>
      </c>
    </row>
    <row r="62" spans="2:7" ht="15" thickTop="1" x14ac:dyDescent="0.2">
      <c r="B62" s="22" t="s">
        <v>8</v>
      </c>
      <c r="C62" s="186">
        <v>3060473.4305481929</v>
      </c>
      <c r="D62" s="187">
        <v>835203.96841017436</v>
      </c>
      <c r="E62" s="187">
        <v>641282.37428536243</v>
      </c>
      <c r="F62" s="187">
        <v>766315.33377281658</v>
      </c>
      <c r="G62" s="188">
        <v>817671.7540798398</v>
      </c>
    </row>
    <row r="63" spans="2:7" x14ac:dyDescent="0.2">
      <c r="B63" s="23" t="s">
        <v>9</v>
      </c>
      <c r="C63" s="189">
        <v>10925705.634719104</v>
      </c>
      <c r="D63" s="190">
        <v>2856751.5190220615</v>
      </c>
      <c r="E63" s="190">
        <v>2333765.3511472447</v>
      </c>
      <c r="F63" s="190">
        <v>2759070.6491634687</v>
      </c>
      <c r="G63" s="191">
        <v>2976118.1153863282</v>
      </c>
    </row>
    <row r="64" spans="2:7" x14ac:dyDescent="0.2">
      <c r="B64" s="23" t="s">
        <v>10</v>
      </c>
      <c r="C64" s="189">
        <v>3186280.425975753</v>
      </c>
      <c r="D64" s="190">
        <v>821550.84884867631</v>
      </c>
      <c r="E64" s="190">
        <v>680687.67714439938</v>
      </c>
      <c r="F64" s="190">
        <v>839955.46107529511</v>
      </c>
      <c r="G64" s="191">
        <v>844086.43890738185</v>
      </c>
    </row>
    <row r="65" spans="2:18" ht="15" thickBot="1" x14ac:dyDescent="0.25">
      <c r="B65" s="24" t="s">
        <v>11</v>
      </c>
      <c r="C65" s="192">
        <v>37173853.63266436</v>
      </c>
      <c r="D65" s="193">
        <v>9738020.6341948546</v>
      </c>
      <c r="E65" s="193">
        <v>8280357.3505836483</v>
      </c>
      <c r="F65" s="193">
        <v>9586647.0224762186</v>
      </c>
      <c r="G65" s="194">
        <v>9568828.6254096385</v>
      </c>
    </row>
    <row r="66" spans="2:18" ht="15.75" thickTop="1" thickBot="1" x14ac:dyDescent="0.25">
      <c r="B66" s="25" t="s">
        <v>12</v>
      </c>
      <c r="C66" s="141">
        <v>54346313.12390741</v>
      </c>
      <c r="D66" s="195">
        <v>14251526.970475767</v>
      </c>
      <c r="E66" s="196">
        <v>11936092.753160655</v>
      </c>
      <c r="F66" s="196">
        <v>13951988.466487799</v>
      </c>
      <c r="G66" s="197">
        <v>14206704.933783188</v>
      </c>
      <c r="H66" s="243"/>
      <c r="I66" s="243"/>
      <c r="J66" s="243"/>
      <c r="K66" s="243"/>
      <c r="L66" s="243"/>
    </row>
    <row r="67" spans="2:18" ht="15.75" thickTop="1" thickBot="1" x14ac:dyDescent="0.25">
      <c r="B67" s="26" t="s">
        <v>13</v>
      </c>
      <c r="C67" s="198">
        <v>5495773.422664877</v>
      </c>
      <c r="D67" s="199">
        <v>1427675.5373802637</v>
      </c>
      <c r="E67" s="200">
        <v>1233544.8352740894</v>
      </c>
      <c r="F67" s="200">
        <v>1405568.3660628195</v>
      </c>
      <c r="G67" s="201">
        <v>1428984.683947704</v>
      </c>
      <c r="H67" s="243"/>
      <c r="I67" s="243"/>
      <c r="J67" s="243"/>
      <c r="K67" s="243"/>
      <c r="L67" s="243"/>
    </row>
    <row r="68" spans="2:18" ht="15.75" thickTop="1" thickBot="1" x14ac:dyDescent="0.25">
      <c r="B68" s="25" t="s">
        <v>14</v>
      </c>
      <c r="C68" s="141">
        <v>59842086.54657229</v>
      </c>
      <c r="D68" s="195">
        <v>15679202.50785603</v>
      </c>
      <c r="E68" s="196">
        <v>13169637.588434745</v>
      </c>
      <c r="F68" s="196">
        <v>15357556.832550619</v>
      </c>
      <c r="G68" s="197">
        <v>15635689.617730893</v>
      </c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</row>
    <row r="69" spans="2:18" ht="15" thickTop="1" x14ac:dyDescent="0.2">
      <c r="B69" s="22" t="s">
        <v>26</v>
      </c>
      <c r="C69" s="186">
        <v>63921467.777059093</v>
      </c>
      <c r="D69" s="202">
        <v>16543214.615059247</v>
      </c>
      <c r="E69" s="187">
        <v>14356290.512957301</v>
      </c>
      <c r="F69" s="187">
        <v>16287183.719933147</v>
      </c>
      <c r="G69" s="188">
        <v>16734778.929109398</v>
      </c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</row>
    <row r="70" spans="2:18" x14ac:dyDescent="0.2">
      <c r="B70" s="27" t="s">
        <v>15</v>
      </c>
      <c r="C70" s="138">
        <v>54546770.54615809</v>
      </c>
      <c r="D70" s="203">
        <v>13891929.33243357</v>
      </c>
      <c r="E70" s="52">
        <v>12434524.741229272</v>
      </c>
      <c r="F70" s="52">
        <v>13765852.926188301</v>
      </c>
      <c r="G70" s="204">
        <v>14454463.546306953</v>
      </c>
      <c r="M70" s="243"/>
      <c r="N70" s="243"/>
      <c r="O70" s="243"/>
      <c r="P70" s="243"/>
      <c r="Q70" s="243"/>
      <c r="R70" s="243"/>
    </row>
    <row r="71" spans="2:18" x14ac:dyDescent="0.2">
      <c r="B71" s="29" t="s">
        <v>163</v>
      </c>
      <c r="C71" s="205">
        <v>40179643.304763503</v>
      </c>
      <c r="D71" s="206">
        <v>10334097.272329975</v>
      </c>
      <c r="E71" s="207">
        <v>8915007.0266381502</v>
      </c>
      <c r="F71" s="207">
        <v>10251251.793891357</v>
      </c>
      <c r="G71" s="208">
        <v>10679287.211904019</v>
      </c>
      <c r="M71" s="243"/>
      <c r="N71" s="243"/>
      <c r="O71" s="243"/>
      <c r="P71" s="243"/>
      <c r="Q71" s="243"/>
      <c r="R71" s="243"/>
    </row>
    <row r="72" spans="2:18" x14ac:dyDescent="0.2">
      <c r="B72" s="29" t="s">
        <v>16</v>
      </c>
      <c r="C72" s="205">
        <v>14367127.241394594</v>
      </c>
      <c r="D72" s="206">
        <v>3557832.0601035962</v>
      </c>
      <c r="E72" s="207">
        <v>3519517.7145911218</v>
      </c>
      <c r="F72" s="207">
        <v>3514601.1322969431</v>
      </c>
      <c r="G72" s="208">
        <v>3775176.3344029346</v>
      </c>
      <c r="M72" s="243"/>
      <c r="N72" s="243"/>
      <c r="O72" s="243"/>
      <c r="P72" s="243"/>
      <c r="Q72" s="243"/>
      <c r="R72" s="243"/>
    </row>
    <row r="73" spans="2:18" x14ac:dyDescent="0.2">
      <c r="B73" s="27" t="s">
        <v>17</v>
      </c>
      <c r="C73" s="138">
        <v>9374697.2309009973</v>
      </c>
      <c r="D73" s="203">
        <v>2651285.2826256775</v>
      </c>
      <c r="E73" s="52">
        <v>1921765.771728029</v>
      </c>
      <c r="F73" s="52">
        <v>2521330.7937448453</v>
      </c>
      <c r="G73" s="204">
        <v>2280315.382802445</v>
      </c>
      <c r="M73" s="243"/>
      <c r="N73" s="243"/>
      <c r="O73" s="243"/>
      <c r="P73" s="243"/>
      <c r="Q73" s="243"/>
      <c r="R73" s="243"/>
    </row>
    <row r="74" spans="2:18" x14ac:dyDescent="0.2">
      <c r="B74" s="27" t="s">
        <v>18</v>
      </c>
      <c r="C74" s="138">
        <v>9345725.5129745714</v>
      </c>
      <c r="D74" s="203">
        <v>2455473.9024151433</v>
      </c>
      <c r="E74" s="52">
        <v>1965588.4079197519</v>
      </c>
      <c r="F74" s="52">
        <v>2298482.7514202585</v>
      </c>
      <c r="G74" s="204">
        <v>2626180.4512194181</v>
      </c>
      <c r="M74" s="243"/>
      <c r="N74" s="243"/>
      <c r="O74" s="243"/>
      <c r="P74" s="243"/>
      <c r="Q74" s="243"/>
      <c r="R74" s="243"/>
    </row>
    <row r="75" spans="2:18" x14ac:dyDescent="0.2">
      <c r="B75" s="29" t="s">
        <v>19</v>
      </c>
      <c r="C75" s="205">
        <v>4678477.6183098834</v>
      </c>
      <c r="D75" s="206">
        <v>1227859.1799559265</v>
      </c>
      <c r="E75" s="207">
        <v>953870.78198295564</v>
      </c>
      <c r="F75" s="207">
        <v>1152995.9131779245</v>
      </c>
      <c r="G75" s="208">
        <v>1343751.7431930765</v>
      </c>
      <c r="M75" s="243"/>
      <c r="N75" s="243"/>
      <c r="O75" s="243"/>
      <c r="P75" s="243"/>
      <c r="Q75" s="243"/>
      <c r="R75" s="243"/>
    </row>
    <row r="76" spans="2:18" x14ac:dyDescent="0.2">
      <c r="B76" s="29" t="s">
        <v>20</v>
      </c>
      <c r="C76" s="205">
        <v>4667247.894664689</v>
      </c>
      <c r="D76" s="206">
        <v>1227614.7224592168</v>
      </c>
      <c r="E76" s="207">
        <v>1011717.6259367962</v>
      </c>
      <c r="F76" s="207">
        <v>1145486.8382423343</v>
      </c>
      <c r="G76" s="208">
        <v>1282428.7080263419</v>
      </c>
      <c r="M76" s="243"/>
      <c r="N76" s="243"/>
      <c r="O76" s="243"/>
      <c r="P76" s="243"/>
      <c r="Q76" s="243"/>
      <c r="R76" s="243"/>
    </row>
    <row r="77" spans="2:18" x14ac:dyDescent="0.2">
      <c r="B77" s="27" t="s">
        <v>27</v>
      </c>
      <c r="C77" s="138">
        <v>28971.71792642487</v>
      </c>
      <c r="D77" s="203">
        <v>195811.38021053423</v>
      </c>
      <c r="E77" s="52">
        <v>-43822.636191722886</v>
      </c>
      <c r="F77" s="52">
        <v>222848.04232458657</v>
      </c>
      <c r="G77" s="204">
        <v>-345865.06841697305</v>
      </c>
      <c r="M77" s="243"/>
      <c r="N77" s="243"/>
      <c r="O77" s="243"/>
      <c r="P77" s="243"/>
      <c r="Q77" s="243"/>
      <c r="R77" s="243"/>
    </row>
    <row r="78" spans="2:18" x14ac:dyDescent="0.2">
      <c r="B78" s="23" t="s">
        <v>128</v>
      </c>
      <c r="C78" s="189">
        <v>-4079381.2304868102</v>
      </c>
      <c r="D78" s="209">
        <v>-864012.10720321909</v>
      </c>
      <c r="E78" s="190">
        <v>-1186652.9245225564</v>
      </c>
      <c r="F78" s="190">
        <v>-929626.88738252595</v>
      </c>
      <c r="G78" s="191">
        <v>-1099089.3113785088</v>
      </c>
      <c r="M78" s="243"/>
      <c r="N78" s="243"/>
      <c r="O78" s="243"/>
      <c r="P78" s="243"/>
      <c r="Q78" s="243"/>
      <c r="R78" s="243"/>
    </row>
    <row r="79" spans="2:18" x14ac:dyDescent="0.2">
      <c r="B79" s="27" t="s">
        <v>21</v>
      </c>
      <c r="C79" s="138">
        <v>55371876.649732783</v>
      </c>
      <c r="D79" s="203">
        <v>14917679.119191032</v>
      </c>
      <c r="E79" s="52">
        <v>13225763.282195549</v>
      </c>
      <c r="F79" s="52">
        <v>13604475.508260703</v>
      </c>
      <c r="G79" s="204">
        <v>13623958.740085496</v>
      </c>
      <c r="M79" s="243"/>
      <c r="N79" s="243"/>
      <c r="O79" s="243"/>
      <c r="P79" s="243"/>
      <c r="Q79" s="243"/>
      <c r="R79" s="243"/>
    </row>
    <row r="80" spans="2:18" ht="15" thickBot="1" x14ac:dyDescent="0.25">
      <c r="B80" s="30" t="s">
        <v>22</v>
      </c>
      <c r="C80" s="210">
        <v>59451257.880219594</v>
      </c>
      <c r="D80" s="211">
        <v>15781691.226394251</v>
      </c>
      <c r="E80" s="212">
        <v>14412416.206718106</v>
      </c>
      <c r="F80" s="212">
        <v>14534102.395643229</v>
      </c>
      <c r="G80" s="213">
        <v>14723048.051464004</v>
      </c>
      <c r="M80" s="243"/>
      <c r="N80" s="243"/>
      <c r="O80" s="243"/>
      <c r="P80" s="243"/>
      <c r="Q80" s="243"/>
      <c r="R80" s="243"/>
    </row>
    <row r="81" spans="2:18" ht="15.75" thickTop="1" thickBot="1" x14ac:dyDescent="0.25">
      <c r="B81" s="12" t="s">
        <v>14</v>
      </c>
      <c r="C81" s="214">
        <v>59842086.546572283</v>
      </c>
      <c r="D81" s="193">
        <v>15679202.507856028</v>
      </c>
      <c r="E81" s="193">
        <v>13169637.588434745</v>
      </c>
      <c r="F81" s="193">
        <v>15357556.832550621</v>
      </c>
      <c r="G81" s="194">
        <v>15635689.617730889</v>
      </c>
      <c r="M81" s="243"/>
      <c r="N81" s="243"/>
      <c r="O81" s="243"/>
      <c r="P81" s="243"/>
      <c r="Q81" s="243"/>
      <c r="R81" s="243"/>
    </row>
    <row r="82" spans="2:18" ht="15" thickTop="1" x14ac:dyDescent="0.2">
      <c r="B82" s="307" t="s">
        <v>236</v>
      </c>
    </row>
    <row r="83" spans="2:18" x14ac:dyDescent="0.2">
      <c r="B83" s="307" t="s">
        <v>237</v>
      </c>
    </row>
    <row r="84" spans="2:18" x14ac:dyDescent="0.2">
      <c r="B84" s="307" t="s">
        <v>157</v>
      </c>
    </row>
    <row r="88" spans="2:18" x14ac:dyDescent="0.2">
      <c r="G88" s="244"/>
    </row>
    <row r="89" spans="2:18" x14ac:dyDescent="0.2">
      <c r="G89" s="244"/>
    </row>
    <row r="90" spans="2:18" x14ac:dyDescent="0.2">
      <c r="G90" s="244"/>
    </row>
    <row r="91" spans="2:18" x14ac:dyDescent="0.2">
      <c r="G91" s="244"/>
    </row>
    <row r="92" spans="2:18" x14ac:dyDescent="0.2">
      <c r="G92" s="244"/>
    </row>
    <row r="96" spans="2:18" x14ac:dyDescent="0.2">
      <c r="B96" s="18"/>
    </row>
    <row r="97" spans="1:7" x14ac:dyDescent="0.2">
      <c r="B97" s="18"/>
    </row>
    <row r="98" spans="1:7" x14ac:dyDescent="0.2">
      <c r="B98" s="18"/>
    </row>
    <row r="100" spans="1:7" x14ac:dyDescent="0.2">
      <c r="B100" s="20"/>
    </row>
    <row r="101" spans="1:7" x14ac:dyDescent="0.2">
      <c r="B101" s="20"/>
    </row>
    <row r="103" spans="1:7" x14ac:dyDescent="0.2">
      <c r="A103" s="367"/>
      <c r="B103" s="307" t="s">
        <v>158</v>
      </c>
    </row>
    <row r="104" spans="1:7" ht="15" thickBot="1" x14ac:dyDescent="0.25"/>
    <row r="105" spans="1:7" ht="15" thickTop="1" x14ac:dyDescent="0.2">
      <c r="B105" s="155" t="s">
        <v>153</v>
      </c>
      <c r="C105" s="156"/>
      <c r="D105" s="156"/>
      <c r="E105" s="156"/>
      <c r="F105" s="156"/>
      <c r="G105" s="157"/>
    </row>
    <row r="106" spans="1:7" ht="15" thickBot="1" x14ac:dyDescent="0.25">
      <c r="B106" s="426" t="s">
        <v>28</v>
      </c>
      <c r="C106" s="427"/>
      <c r="D106" s="427"/>
      <c r="E106" s="427"/>
      <c r="F106" s="427"/>
      <c r="G106" s="428"/>
    </row>
    <row r="107" spans="1:7" ht="14.25" customHeight="1" thickTop="1" thickBot="1" x14ac:dyDescent="0.25">
      <c r="B107" s="113" t="s">
        <v>29</v>
      </c>
      <c r="C107" s="153"/>
      <c r="D107" s="105"/>
      <c r="E107" s="105"/>
      <c r="F107" s="105" t="s">
        <v>30</v>
      </c>
      <c r="G107" s="154"/>
    </row>
    <row r="108" spans="1:7" ht="16.5" customHeight="1" thickTop="1" thickBot="1" x14ac:dyDescent="0.25">
      <c r="B108" s="111"/>
      <c r="C108" s="429" t="s">
        <v>222</v>
      </c>
      <c r="D108" s="431">
        <v>2020</v>
      </c>
      <c r="E108" s="432"/>
      <c r="F108" s="432"/>
      <c r="G108" s="433"/>
    </row>
    <row r="109" spans="1:7" ht="16.5" customHeight="1" thickTop="1" thickBot="1" x14ac:dyDescent="0.25">
      <c r="B109" s="112"/>
      <c r="C109" s="430"/>
      <c r="D109" s="152" t="s">
        <v>4</v>
      </c>
      <c r="E109" s="152" t="s">
        <v>5</v>
      </c>
      <c r="F109" s="152" t="s">
        <v>6</v>
      </c>
      <c r="G109" s="152" t="s">
        <v>7</v>
      </c>
    </row>
    <row r="110" spans="1:7" ht="15" thickTop="1" x14ac:dyDescent="0.2">
      <c r="B110" s="386" t="s">
        <v>8</v>
      </c>
      <c r="C110" s="396">
        <v>61519.125070164489</v>
      </c>
      <c r="D110" s="397">
        <v>60645.898159150122</v>
      </c>
      <c r="E110" s="397">
        <v>60444.798439985032</v>
      </c>
      <c r="F110" s="397">
        <v>66445.723681522781</v>
      </c>
      <c r="G110" s="396">
        <v>58540.08</v>
      </c>
    </row>
    <row r="111" spans="1:7" x14ac:dyDescent="0.2">
      <c r="B111" s="389" t="s">
        <v>9</v>
      </c>
      <c r="C111" s="398">
        <v>150579.64862973563</v>
      </c>
      <c r="D111" s="399">
        <v>160366.53169250613</v>
      </c>
      <c r="E111" s="399">
        <v>139594.27986473718</v>
      </c>
      <c r="F111" s="399">
        <v>148534.50296169915</v>
      </c>
      <c r="G111" s="398">
        <v>153823.28</v>
      </c>
    </row>
    <row r="112" spans="1:7" x14ac:dyDescent="0.2">
      <c r="B112" s="389" t="s">
        <v>10</v>
      </c>
      <c r="C112" s="398">
        <v>69998.410290796586</v>
      </c>
      <c r="D112" s="399">
        <v>73264.137817322335</v>
      </c>
      <c r="E112" s="399">
        <v>60024.520199598483</v>
      </c>
      <c r="F112" s="399">
        <v>66968.243146265551</v>
      </c>
      <c r="G112" s="398">
        <v>79736.740000000005</v>
      </c>
    </row>
    <row r="113" spans="2:12" ht="15" thickBot="1" x14ac:dyDescent="0.25">
      <c r="B113" s="392" t="s">
        <v>11</v>
      </c>
      <c r="C113" s="400">
        <v>702281.77682093042</v>
      </c>
      <c r="D113" s="401">
        <v>717226.461668103</v>
      </c>
      <c r="E113" s="401">
        <v>657536.59302630415</v>
      </c>
      <c r="F113" s="401">
        <v>717791.96258931467</v>
      </c>
      <c r="G113" s="400">
        <v>716572.09</v>
      </c>
    </row>
    <row r="114" spans="2:12" ht="15.75" thickTop="1" thickBot="1" x14ac:dyDescent="0.25">
      <c r="B114" s="395" t="s">
        <v>31</v>
      </c>
      <c r="C114" s="402">
        <v>984378.96081162721</v>
      </c>
      <c r="D114" s="403">
        <v>1011503.0293370816</v>
      </c>
      <c r="E114" s="403">
        <v>917600.19153062487</v>
      </c>
      <c r="F114" s="403">
        <v>999740.43237880222</v>
      </c>
      <c r="G114" s="402">
        <v>1008672.19</v>
      </c>
      <c r="H114" s="243"/>
      <c r="I114" s="243"/>
      <c r="J114" s="243"/>
      <c r="K114" s="243"/>
      <c r="L114" s="243"/>
    </row>
    <row r="115" spans="2:12" ht="13.5" customHeight="1" thickTop="1" thickBot="1" x14ac:dyDescent="0.25">
      <c r="B115" s="103" t="s">
        <v>32</v>
      </c>
      <c r="C115" s="167"/>
      <c r="D115" s="166"/>
      <c r="E115" s="166"/>
      <c r="F115" s="166"/>
      <c r="G115" s="167"/>
      <c r="H115" s="243"/>
      <c r="I115" s="243"/>
      <c r="J115" s="243"/>
      <c r="K115" s="243"/>
      <c r="L115" s="243"/>
    </row>
    <row r="116" spans="2:12" ht="15" thickTop="1" x14ac:dyDescent="0.2">
      <c r="B116" s="386" t="s">
        <v>8</v>
      </c>
      <c r="C116" s="387">
        <v>-3.2093059123895817</v>
      </c>
      <c r="D116" s="388">
        <v>-1.1996892607027076</v>
      </c>
      <c r="E116" s="388">
        <v>-1.7995538424488866</v>
      </c>
      <c r="F116" s="388">
        <v>-6.1007066785678461</v>
      </c>
      <c r="G116" s="387">
        <v>-3.3005727259552975</v>
      </c>
    </row>
    <row r="117" spans="2:12" x14ac:dyDescent="0.2">
      <c r="B117" s="389" t="s">
        <v>9</v>
      </c>
      <c r="C117" s="390">
        <v>-7.8166695662382768</v>
      </c>
      <c r="D117" s="391">
        <v>-1.0119986409961257</v>
      </c>
      <c r="E117" s="391">
        <v>-12.55746484559972</v>
      </c>
      <c r="F117" s="391">
        <v>-7.8584751567258078</v>
      </c>
      <c r="G117" s="390">
        <v>-9.80346354845787</v>
      </c>
    </row>
    <row r="118" spans="2:12" x14ac:dyDescent="0.2">
      <c r="B118" s="389" t="s">
        <v>10</v>
      </c>
      <c r="C118" s="390">
        <v>-2.1629120839232074</v>
      </c>
      <c r="D118" s="391">
        <v>-3.2004144932103573</v>
      </c>
      <c r="E118" s="391">
        <v>-17.920597831763128</v>
      </c>
      <c r="F118" s="391">
        <v>2.7000185309614233</v>
      </c>
      <c r="G118" s="390">
        <v>10.500412875846221</v>
      </c>
    </row>
    <row r="119" spans="2:12" ht="15" thickBot="1" x14ac:dyDescent="0.25">
      <c r="B119" s="392" t="s">
        <v>33</v>
      </c>
      <c r="C119" s="393">
        <v>-4.797784153685269</v>
      </c>
      <c r="D119" s="394">
        <v>-7.619631032431684E-2</v>
      </c>
      <c r="E119" s="394">
        <v>-11.568160537266959</v>
      </c>
      <c r="F119" s="394">
        <v>-3.8859554560574772</v>
      </c>
      <c r="G119" s="393">
        <v>-3.4993915314428303</v>
      </c>
    </row>
    <row r="120" spans="2:12" ht="15.75" thickTop="1" thickBot="1" x14ac:dyDescent="0.25">
      <c r="B120" s="395" t="s">
        <v>31</v>
      </c>
      <c r="C120" s="306">
        <v>-4.9943361401142417</v>
      </c>
      <c r="D120" s="305">
        <v>-0.52565288798518406</v>
      </c>
      <c r="E120" s="305">
        <v>-11.58859116223323</v>
      </c>
      <c r="F120" s="305">
        <v>-4.2381121310089975</v>
      </c>
      <c r="G120" s="306">
        <v>-3.549930662394063</v>
      </c>
    </row>
    <row r="121" spans="2:12" ht="15" thickTop="1" x14ac:dyDescent="0.2">
      <c r="B121" s="326" t="s">
        <v>37</v>
      </c>
      <c r="C121" s="32"/>
      <c r="D121" s="32"/>
      <c r="E121" s="32"/>
      <c r="F121" s="32"/>
      <c r="G121" s="32"/>
      <c r="H121" s="239"/>
      <c r="I121" s="239"/>
      <c r="J121" s="239"/>
      <c r="K121" s="239"/>
      <c r="L121" s="239"/>
    </row>
    <row r="122" spans="2:12" x14ac:dyDescent="0.2">
      <c r="B122" s="307" t="s">
        <v>159</v>
      </c>
      <c r="C122" s="32"/>
      <c r="D122" s="241"/>
      <c r="E122" s="241"/>
      <c r="F122" s="241"/>
      <c r="G122" s="241"/>
      <c r="H122" s="239"/>
      <c r="I122" s="239"/>
      <c r="J122" s="239"/>
      <c r="K122" s="239"/>
      <c r="L122" s="239"/>
    </row>
    <row r="123" spans="2:12" x14ac:dyDescent="0.2">
      <c r="B123" s="20"/>
      <c r="C123" s="32"/>
      <c r="D123" s="241"/>
      <c r="E123" s="241"/>
      <c r="F123" s="241"/>
      <c r="G123" s="241"/>
      <c r="H123" s="239"/>
      <c r="I123" s="239"/>
      <c r="J123" s="239"/>
      <c r="K123" s="239"/>
      <c r="L123" s="239"/>
    </row>
    <row r="124" spans="2:12" x14ac:dyDescent="0.2">
      <c r="B124" s="20"/>
      <c r="C124" s="32"/>
      <c r="D124" s="241"/>
      <c r="E124" s="241"/>
      <c r="F124" s="241"/>
      <c r="G124" s="241"/>
      <c r="H124" s="239"/>
      <c r="I124" s="239"/>
      <c r="J124" s="239"/>
      <c r="K124" s="239"/>
      <c r="L124" s="239"/>
    </row>
    <row r="126" spans="2:12" x14ac:dyDescent="0.2">
      <c r="G126" s="245"/>
    </row>
    <row r="127" spans="2:12" x14ac:dyDescent="0.2">
      <c r="G127" s="245"/>
    </row>
    <row r="128" spans="2:12" x14ac:dyDescent="0.2">
      <c r="G128" s="245"/>
    </row>
    <row r="129" spans="1:7" x14ac:dyDescent="0.2">
      <c r="G129" s="245"/>
    </row>
    <row r="139" spans="1:7" x14ac:dyDescent="0.2">
      <c r="A139" s="367"/>
    </row>
    <row r="140" spans="1:7" x14ac:dyDescent="0.2">
      <c r="A140" s="367"/>
      <c r="B140" s="307" t="s">
        <v>158</v>
      </c>
    </row>
  </sheetData>
  <mergeCells count="12">
    <mergeCell ref="B3:G3"/>
    <mergeCell ref="B4:G4"/>
    <mergeCell ref="B5:G5"/>
    <mergeCell ref="C8:C9"/>
    <mergeCell ref="D8:G8"/>
    <mergeCell ref="B106:G106"/>
    <mergeCell ref="C108:C109"/>
    <mergeCell ref="D108:G108"/>
    <mergeCell ref="B56:G56"/>
    <mergeCell ref="B57:G57"/>
    <mergeCell ref="C60:C61"/>
    <mergeCell ref="D60:G60"/>
  </mergeCells>
  <phoneticPr fontId="0" type="noConversion"/>
  <hyperlinks>
    <hyperlink ref="A2" location="Índice!A1" display="Índice"/>
  </hyperlinks>
  <pageMargins left="0.70866141732283472" right="0.70866141732283472" top="1.5" bottom="0.74803149606299213" header="0.31496062992125984" footer="0.31496062992125984"/>
  <pageSetup paperSize="9" scale="55" fitToHeight="2" orientation="portrait" r:id="rId1"/>
  <headerFooter scaleWithDoc="0">
    <oddHeader>&amp;L&amp;G</oddHeader>
    <oddFooter>&amp;C&amp;"Arial,Negrita"&amp;12&amp;K00-048www.estadistica.jcyl.es - Tel. 983 414 452&amp;R&amp;P/&amp;N</oddFooter>
  </headerFooter>
  <rowBreaks count="1" manualBreakCount="1">
    <brk id="84" max="6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V56"/>
  <sheetViews>
    <sheetView showGridLines="0" zoomScaleNormal="100" zoomScaleSheetLayoutView="100" workbookViewId="0">
      <pane ySplit="2" topLeftCell="A3" activePane="bottomLeft" state="frozen"/>
      <selection pane="bottomLeft"/>
    </sheetView>
  </sheetViews>
  <sheetFormatPr baseColWidth="10" defaultColWidth="9.140625" defaultRowHeight="14.25" x14ac:dyDescent="0.2"/>
  <cols>
    <col min="1" max="1" width="3.7109375" style="237" customWidth="1"/>
    <col min="2" max="2" width="17.140625" style="237" customWidth="1"/>
    <col min="3" max="3" width="14.85546875" style="237" customWidth="1"/>
    <col min="4" max="4" width="14.140625" style="237" customWidth="1"/>
    <col min="5" max="12" width="9.140625" style="237"/>
    <col min="13" max="13" width="11" style="237" bestFit="1" customWidth="1"/>
    <col min="14" max="16384" width="9.140625" style="237"/>
  </cols>
  <sheetData>
    <row r="1" spans="1:8" ht="99.95" customHeight="1" x14ac:dyDescent="0.2">
      <c r="A1" s="418"/>
    </row>
    <row r="2" spans="1:8" ht="34.5" x14ac:dyDescent="0.3">
      <c r="A2" s="417" t="s">
        <v>0</v>
      </c>
      <c r="B2" s="39" t="s">
        <v>162</v>
      </c>
    </row>
    <row r="3" spans="1:8" ht="20.100000000000001" customHeight="1" thickBot="1" x14ac:dyDescent="0.25">
      <c r="A3" s="1"/>
    </row>
    <row r="4" spans="1:8" ht="25.5" customHeight="1" thickTop="1" thickBot="1" x14ac:dyDescent="0.25">
      <c r="B4" s="445" t="s">
        <v>154</v>
      </c>
      <c r="C4" s="446"/>
      <c r="D4" s="447"/>
    </row>
    <row r="5" spans="1:8" ht="15.75" thickTop="1" thickBot="1" x14ac:dyDescent="0.25">
      <c r="B5" s="448"/>
      <c r="C5" s="431" t="s">
        <v>38</v>
      </c>
      <c r="D5" s="433"/>
    </row>
    <row r="6" spans="1:8" ht="15.75" thickTop="1" thickBot="1" x14ac:dyDescent="0.25">
      <c r="B6" s="449"/>
      <c r="C6" s="160">
        <v>2019</v>
      </c>
      <c r="D6" s="160">
        <v>2020</v>
      </c>
    </row>
    <row r="7" spans="1:8" ht="15" thickTop="1" x14ac:dyDescent="0.2">
      <c r="B7" s="33" t="s">
        <v>39</v>
      </c>
      <c r="C7" s="215">
        <v>1.2</v>
      </c>
      <c r="D7" s="215">
        <v>-0.5</v>
      </c>
      <c r="E7" s="242"/>
      <c r="G7" s="242"/>
      <c r="H7" s="242"/>
    </row>
    <row r="8" spans="1:8" x14ac:dyDescent="0.2">
      <c r="B8" s="34" t="s">
        <v>40</v>
      </c>
      <c r="C8" s="216">
        <v>0.8</v>
      </c>
      <c r="D8" s="216">
        <v>-0.6</v>
      </c>
      <c r="E8" s="242"/>
      <c r="G8" s="242"/>
      <c r="H8" s="242"/>
    </row>
    <row r="9" spans="1:8" x14ac:dyDescent="0.2">
      <c r="B9" s="34" t="s">
        <v>41</v>
      </c>
      <c r="C9" s="216">
        <v>1.1000000000000001</v>
      </c>
      <c r="D9" s="216">
        <v>-0.8</v>
      </c>
      <c r="E9" s="242"/>
      <c r="G9" s="242"/>
      <c r="H9" s="242"/>
    </row>
    <row r="10" spans="1:8" x14ac:dyDescent="0.2">
      <c r="B10" s="34" t="s">
        <v>42</v>
      </c>
      <c r="C10" s="216">
        <v>0.8</v>
      </c>
      <c r="D10" s="216">
        <v>-0.8</v>
      </c>
      <c r="E10" s="242"/>
      <c r="G10" s="242"/>
      <c r="H10" s="242"/>
    </row>
    <row r="11" spans="1:8" x14ac:dyDescent="0.2">
      <c r="B11" s="34" t="s">
        <v>43</v>
      </c>
      <c r="C11" s="216">
        <v>0.8</v>
      </c>
      <c r="D11" s="216">
        <v>-0.6</v>
      </c>
      <c r="E11" s="242"/>
      <c r="G11" s="242"/>
      <c r="H11" s="242"/>
    </row>
    <row r="12" spans="1:8" x14ac:dyDescent="0.2">
      <c r="B12" s="34" t="s">
        <v>44</v>
      </c>
      <c r="C12" s="216">
        <v>1</v>
      </c>
      <c r="D12" s="216">
        <v>-0.5</v>
      </c>
      <c r="E12" s="242"/>
      <c r="G12" s="242"/>
      <c r="H12" s="242"/>
    </row>
    <row r="13" spans="1:8" x14ac:dyDescent="0.2">
      <c r="B13" s="34" t="s">
        <v>45</v>
      </c>
      <c r="C13" s="216">
        <v>1</v>
      </c>
      <c r="D13" s="216">
        <v>-0.7</v>
      </c>
      <c r="E13" s="242"/>
      <c r="G13" s="242"/>
      <c r="H13" s="242"/>
    </row>
    <row r="14" spans="1:8" x14ac:dyDescent="0.2">
      <c r="B14" s="34" t="s">
        <v>46</v>
      </c>
      <c r="C14" s="216">
        <v>1.1000000000000001</v>
      </c>
      <c r="D14" s="216">
        <v>-1</v>
      </c>
      <c r="E14" s="242"/>
      <c r="G14" s="242"/>
      <c r="H14" s="242"/>
    </row>
    <row r="15" spans="1:8" ht="15" thickBot="1" x14ac:dyDescent="0.25">
      <c r="B15" s="35" t="s">
        <v>47</v>
      </c>
      <c r="C15" s="217">
        <v>0.8</v>
      </c>
      <c r="D15" s="217">
        <v>-0.4</v>
      </c>
      <c r="E15" s="242"/>
      <c r="G15" s="242"/>
      <c r="H15" s="242"/>
    </row>
    <row r="16" spans="1:8" ht="15.75" thickTop="1" thickBot="1" x14ac:dyDescent="0.25">
      <c r="B16" s="36" t="s">
        <v>48</v>
      </c>
      <c r="C16" s="133">
        <v>1</v>
      </c>
      <c r="D16" s="133">
        <v>-0.7</v>
      </c>
    </row>
    <row r="17" spans="2:15" ht="15" thickTop="1" x14ac:dyDescent="0.2">
      <c r="B17" s="20" t="s">
        <v>139</v>
      </c>
      <c r="C17" s="37"/>
      <c r="D17" s="37"/>
    </row>
    <row r="18" spans="2:15" x14ac:dyDescent="0.2">
      <c r="B18" s="20" t="s">
        <v>143</v>
      </c>
    </row>
    <row r="19" spans="2:15" ht="15" thickBot="1" x14ac:dyDescent="0.25"/>
    <row r="20" spans="2:15" ht="25.5" customHeight="1" thickTop="1" thickBot="1" x14ac:dyDescent="0.25">
      <c r="B20" s="450" t="s">
        <v>169</v>
      </c>
      <c r="C20" s="451"/>
      <c r="D20" s="451"/>
      <c r="E20" s="451"/>
      <c r="F20" s="451"/>
      <c r="G20" s="451"/>
      <c r="H20" s="451"/>
      <c r="I20" s="451"/>
      <c r="J20" s="451"/>
      <c r="K20" s="451"/>
      <c r="L20" s="451"/>
      <c r="M20" s="452"/>
    </row>
    <row r="21" spans="2:15" ht="15.75" thickTop="1" thickBot="1" x14ac:dyDescent="0.25">
      <c r="B21" s="453"/>
      <c r="C21" s="454"/>
      <c r="D21" s="450" t="s">
        <v>179</v>
      </c>
      <c r="E21" s="451"/>
      <c r="F21" s="451"/>
      <c r="G21" s="451"/>
      <c r="H21" s="451"/>
      <c r="I21" s="451"/>
      <c r="J21" s="451"/>
      <c r="K21" s="451"/>
      <c r="L21" s="451"/>
      <c r="M21" s="452"/>
    </row>
    <row r="22" spans="2:15" ht="15.75" thickTop="1" thickBot="1" x14ac:dyDescent="0.25">
      <c r="B22" s="455"/>
      <c r="C22" s="456"/>
      <c r="D22" s="69" t="s">
        <v>39</v>
      </c>
      <c r="E22" s="69" t="s">
        <v>40</v>
      </c>
      <c r="F22" s="69" t="s">
        <v>41</v>
      </c>
      <c r="G22" s="69" t="s">
        <v>42</v>
      </c>
      <c r="H22" s="69" t="s">
        <v>43</v>
      </c>
      <c r="I22" s="69" t="s">
        <v>44</v>
      </c>
      <c r="J22" s="69" t="s">
        <v>45</v>
      </c>
      <c r="K22" s="69" t="s">
        <v>46</v>
      </c>
      <c r="L22" s="70" t="s">
        <v>47</v>
      </c>
      <c r="M22" s="70" t="s">
        <v>48</v>
      </c>
    </row>
    <row r="23" spans="2:15" ht="15" thickTop="1" x14ac:dyDescent="0.2">
      <c r="B23" s="443" t="s">
        <v>117</v>
      </c>
      <c r="C23" s="444"/>
      <c r="D23" s="71">
        <v>-0.5</v>
      </c>
      <c r="E23" s="71">
        <v>-0.6</v>
      </c>
      <c r="F23" s="71">
        <v>-0.8</v>
      </c>
      <c r="G23" s="71">
        <v>-0.8</v>
      </c>
      <c r="H23" s="71">
        <v>-0.6</v>
      </c>
      <c r="I23" s="71">
        <v>-0.5</v>
      </c>
      <c r="J23" s="71">
        <v>-0.7</v>
      </c>
      <c r="K23" s="71">
        <v>-1</v>
      </c>
      <c r="L23" s="71">
        <v>-0.4</v>
      </c>
      <c r="M23" s="72">
        <v>-0.7</v>
      </c>
      <c r="O23" s="242"/>
    </row>
    <row r="24" spans="2:15" x14ac:dyDescent="0.2">
      <c r="B24" s="442" t="s">
        <v>118</v>
      </c>
      <c r="C24" s="439"/>
      <c r="D24" s="73">
        <v>2.2000000000000002</v>
      </c>
      <c r="E24" s="73">
        <v>1.5</v>
      </c>
      <c r="F24" s="73">
        <v>0.8</v>
      </c>
      <c r="G24" s="73">
        <v>1.3</v>
      </c>
      <c r="H24" s="73">
        <v>2.2000000000000002</v>
      </c>
      <c r="I24" s="73">
        <v>1.8</v>
      </c>
      <c r="J24" s="73">
        <v>2</v>
      </c>
      <c r="K24" s="73">
        <v>0.6</v>
      </c>
      <c r="L24" s="73">
        <v>2.6</v>
      </c>
      <c r="M24" s="74">
        <v>1.4</v>
      </c>
      <c r="O24" s="242"/>
    </row>
    <row r="25" spans="2:15" x14ac:dyDescent="0.2">
      <c r="B25" s="442" t="s">
        <v>168</v>
      </c>
      <c r="C25" s="439"/>
      <c r="D25" s="73">
        <v>1.1000000000000001</v>
      </c>
      <c r="E25" s="73">
        <v>-0.4</v>
      </c>
      <c r="F25" s="73">
        <v>0.3</v>
      </c>
      <c r="G25" s="73">
        <v>0.4</v>
      </c>
      <c r="H25" s="73">
        <v>0.7</v>
      </c>
      <c r="I25" s="73">
        <v>-0.1</v>
      </c>
      <c r="J25" s="73">
        <v>0.1</v>
      </c>
      <c r="K25" s="73">
        <v>0.5</v>
      </c>
      <c r="L25" s="73">
        <v>0.1</v>
      </c>
      <c r="M25" s="74">
        <v>0.3</v>
      </c>
      <c r="O25" s="242"/>
    </row>
    <row r="26" spans="2:15" x14ac:dyDescent="0.2">
      <c r="B26" s="442" t="s">
        <v>119</v>
      </c>
      <c r="C26" s="439"/>
      <c r="D26" s="73">
        <v>0.8</v>
      </c>
      <c r="E26" s="73">
        <v>0.9</v>
      </c>
      <c r="F26" s="73">
        <v>0.8</v>
      </c>
      <c r="G26" s="73">
        <v>1.1000000000000001</v>
      </c>
      <c r="H26" s="73">
        <v>0.9</v>
      </c>
      <c r="I26" s="73">
        <v>0.7</v>
      </c>
      <c r="J26" s="73">
        <v>0.9</v>
      </c>
      <c r="K26" s="73">
        <v>0.9</v>
      </c>
      <c r="L26" s="73">
        <v>0.9</v>
      </c>
      <c r="M26" s="74">
        <v>0.9</v>
      </c>
      <c r="O26" s="242"/>
    </row>
    <row r="27" spans="2:15" ht="24.95" customHeight="1" x14ac:dyDescent="0.2">
      <c r="B27" s="438" t="s">
        <v>170</v>
      </c>
      <c r="C27" s="439"/>
      <c r="D27" s="73">
        <v>-4.5</v>
      </c>
      <c r="E27" s="73">
        <v>-0.6</v>
      </c>
      <c r="F27" s="73">
        <v>-2.2000000000000002</v>
      </c>
      <c r="G27" s="73">
        <v>-2.2000000000000002</v>
      </c>
      <c r="H27" s="73">
        <v>-1.6</v>
      </c>
      <c r="I27" s="73">
        <v>-0.7</v>
      </c>
      <c r="J27" s="73">
        <v>-2.8</v>
      </c>
      <c r="K27" s="73">
        <v>-2.2999999999999998</v>
      </c>
      <c r="L27" s="73">
        <v>-1.4</v>
      </c>
      <c r="M27" s="74">
        <v>-1.9</v>
      </c>
      <c r="O27" s="242"/>
    </row>
    <row r="28" spans="2:15" ht="24.95" customHeight="1" x14ac:dyDescent="0.2">
      <c r="B28" s="438" t="s">
        <v>171</v>
      </c>
      <c r="C28" s="439"/>
      <c r="D28" s="73">
        <v>1.6</v>
      </c>
      <c r="E28" s="73">
        <v>0.1</v>
      </c>
      <c r="F28" s="73">
        <v>0.2</v>
      </c>
      <c r="G28" s="73">
        <v>-0.4</v>
      </c>
      <c r="H28" s="73">
        <v>-0.1</v>
      </c>
      <c r="I28" s="73">
        <v>-0.1</v>
      </c>
      <c r="J28" s="73">
        <v>-0.8</v>
      </c>
      <c r="K28" s="73">
        <v>1.6</v>
      </c>
      <c r="L28" s="73">
        <v>0.6</v>
      </c>
      <c r="M28" s="74">
        <v>0.4</v>
      </c>
      <c r="O28" s="242"/>
    </row>
    <row r="29" spans="2:15" x14ac:dyDescent="0.2">
      <c r="B29" s="442" t="s">
        <v>172</v>
      </c>
      <c r="C29" s="439"/>
      <c r="D29" s="73">
        <v>0.2</v>
      </c>
      <c r="E29" s="73">
        <v>0.4</v>
      </c>
      <c r="F29" s="73">
        <v>1.6</v>
      </c>
      <c r="G29" s="73">
        <v>0.9</v>
      </c>
      <c r="H29" s="73">
        <v>0</v>
      </c>
      <c r="I29" s="73">
        <v>0.1</v>
      </c>
      <c r="J29" s="73">
        <v>2.5</v>
      </c>
      <c r="K29" s="73">
        <v>1</v>
      </c>
      <c r="L29" s="73">
        <v>0.5</v>
      </c>
      <c r="M29" s="74">
        <v>0.8</v>
      </c>
      <c r="O29" s="242"/>
    </row>
    <row r="30" spans="2:15" x14ac:dyDescent="0.2">
      <c r="B30" s="442" t="s">
        <v>120</v>
      </c>
      <c r="C30" s="439"/>
      <c r="D30" s="73">
        <v>-4.5</v>
      </c>
      <c r="E30" s="73">
        <v>-5.3</v>
      </c>
      <c r="F30" s="73">
        <v>-4.3</v>
      </c>
      <c r="G30" s="73">
        <v>-4.5999999999999996</v>
      </c>
      <c r="H30" s="73">
        <v>-4.0999999999999996</v>
      </c>
      <c r="I30" s="73">
        <v>-4.3</v>
      </c>
      <c r="J30" s="73">
        <v>-4</v>
      </c>
      <c r="K30" s="73">
        <v>-5</v>
      </c>
      <c r="L30" s="73">
        <v>-4.5</v>
      </c>
      <c r="M30" s="74">
        <v>-4.5999999999999996</v>
      </c>
      <c r="O30" s="242"/>
    </row>
    <row r="31" spans="2:15" x14ac:dyDescent="0.2">
      <c r="B31" s="442" t="s">
        <v>121</v>
      </c>
      <c r="C31" s="439"/>
      <c r="D31" s="73">
        <v>-4</v>
      </c>
      <c r="E31" s="73">
        <v>-4</v>
      </c>
      <c r="F31" s="73">
        <v>-4.0999999999999996</v>
      </c>
      <c r="G31" s="73">
        <v>-4.2</v>
      </c>
      <c r="H31" s="73">
        <v>-4.2</v>
      </c>
      <c r="I31" s="73">
        <v>-4.0999999999999996</v>
      </c>
      <c r="J31" s="73">
        <v>-3.9</v>
      </c>
      <c r="K31" s="73">
        <v>-4</v>
      </c>
      <c r="L31" s="73">
        <v>-3.8</v>
      </c>
      <c r="M31" s="74">
        <v>-4.0999999999999996</v>
      </c>
      <c r="O31" s="242"/>
    </row>
    <row r="32" spans="2:15" x14ac:dyDescent="0.2">
      <c r="B32" s="442" t="s">
        <v>122</v>
      </c>
      <c r="C32" s="439"/>
      <c r="D32" s="73">
        <v>-0.7</v>
      </c>
      <c r="E32" s="73">
        <v>-1.9</v>
      </c>
      <c r="F32" s="73">
        <v>-0.7</v>
      </c>
      <c r="G32" s="73">
        <v>-2.8</v>
      </c>
      <c r="H32" s="73">
        <v>-3</v>
      </c>
      <c r="I32" s="73">
        <v>-2</v>
      </c>
      <c r="J32" s="73">
        <v>-1.7</v>
      </c>
      <c r="K32" s="73">
        <v>-2.1</v>
      </c>
      <c r="L32" s="73">
        <v>-2.6</v>
      </c>
      <c r="M32" s="74">
        <v>-2</v>
      </c>
      <c r="O32" s="242"/>
    </row>
    <row r="33" spans="2:22" x14ac:dyDescent="0.2">
      <c r="B33" s="442" t="s">
        <v>123</v>
      </c>
      <c r="C33" s="439"/>
      <c r="D33" s="73">
        <v>0.4</v>
      </c>
      <c r="E33" s="73">
        <v>1</v>
      </c>
      <c r="F33" s="73">
        <v>1.5</v>
      </c>
      <c r="G33" s="73">
        <v>0.2</v>
      </c>
      <c r="H33" s="73">
        <v>2.1</v>
      </c>
      <c r="I33" s="73">
        <v>0.6</v>
      </c>
      <c r="J33" s="73">
        <v>1</v>
      </c>
      <c r="K33" s="73">
        <v>0.6</v>
      </c>
      <c r="L33" s="73">
        <v>-1.1000000000000001</v>
      </c>
      <c r="M33" s="74">
        <v>0.9</v>
      </c>
      <c r="O33" s="242"/>
    </row>
    <row r="34" spans="2:22" x14ac:dyDescent="0.2">
      <c r="B34" s="442" t="s">
        <v>173</v>
      </c>
      <c r="C34" s="439"/>
      <c r="D34" s="73">
        <v>2.2999999999999998</v>
      </c>
      <c r="E34" s="73">
        <v>-0.1</v>
      </c>
      <c r="F34" s="73">
        <v>0.8</v>
      </c>
      <c r="G34" s="73">
        <v>1.1000000000000001</v>
      </c>
      <c r="H34" s="73">
        <v>-0.3</v>
      </c>
      <c r="I34" s="73">
        <v>1</v>
      </c>
      <c r="J34" s="73">
        <v>0.1</v>
      </c>
      <c r="K34" s="73">
        <v>-0.2</v>
      </c>
      <c r="L34" s="73">
        <v>0.4</v>
      </c>
      <c r="M34" s="74">
        <v>0.4</v>
      </c>
      <c r="O34" s="242"/>
    </row>
    <row r="35" spans="2:22" ht="15" thickBot="1" x14ac:dyDescent="0.25">
      <c r="B35" s="440" t="s">
        <v>124</v>
      </c>
      <c r="C35" s="441"/>
      <c r="D35" s="75">
        <v>2.2000000000000002</v>
      </c>
      <c r="E35" s="75">
        <v>0.8</v>
      </c>
      <c r="F35" s="75">
        <v>0.6</v>
      </c>
      <c r="G35" s="75">
        <v>0.5</v>
      </c>
      <c r="H35" s="75">
        <v>3.3</v>
      </c>
      <c r="I35" s="75">
        <v>1.2</v>
      </c>
      <c r="J35" s="75">
        <v>0.2</v>
      </c>
      <c r="K35" s="75">
        <v>0.2</v>
      </c>
      <c r="L35" s="75">
        <v>-0.2</v>
      </c>
      <c r="M35" s="76">
        <v>1</v>
      </c>
      <c r="O35" s="242"/>
    </row>
    <row r="36" spans="2:22" ht="15" thickTop="1" x14ac:dyDescent="0.2">
      <c r="B36" s="20" t="s">
        <v>139</v>
      </c>
      <c r="N36" s="242"/>
      <c r="O36" s="242"/>
      <c r="P36" s="242"/>
      <c r="Q36" s="242"/>
      <c r="R36" s="242"/>
      <c r="S36" s="242"/>
      <c r="T36" s="242"/>
      <c r="U36" s="242"/>
      <c r="V36" s="242"/>
    </row>
    <row r="37" spans="2:22" ht="10.5" customHeight="1" x14ac:dyDescent="0.2">
      <c r="B37" s="20" t="s">
        <v>143</v>
      </c>
      <c r="N37" s="242"/>
      <c r="O37" s="242"/>
      <c r="P37" s="242"/>
      <c r="Q37" s="242"/>
      <c r="R37" s="242"/>
      <c r="S37" s="242"/>
      <c r="T37" s="242"/>
      <c r="U37" s="242"/>
      <c r="V37" s="242"/>
    </row>
    <row r="38" spans="2:22" x14ac:dyDescent="0.2">
      <c r="N38" s="242"/>
      <c r="O38" s="242"/>
      <c r="P38" s="242"/>
      <c r="Q38" s="242"/>
      <c r="R38" s="242"/>
      <c r="S38" s="242"/>
      <c r="T38" s="242"/>
      <c r="U38" s="242"/>
      <c r="V38" s="242"/>
    </row>
    <row r="39" spans="2:22" x14ac:dyDescent="0.2">
      <c r="N39" s="242"/>
      <c r="O39" s="242"/>
      <c r="P39" s="242"/>
      <c r="Q39" s="242"/>
      <c r="R39" s="242"/>
      <c r="S39" s="242"/>
      <c r="T39" s="242"/>
      <c r="U39" s="242"/>
      <c r="V39" s="242"/>
    </row>
    <row r="40" spans="2:22" x14ac:dyDescent="0.2">
      <c r="N40" s="242"/>
      <c r="O40" s="242"/>
      <c r="P40" s="242"/>
      <c r="Q40" s="242"/>
      <c r="R40" s="242"/>
      <c r="S40" s="242"/>
      <c r="T40" s="242"/>
      <c r="U40" s="242"/>
      <c r="V40" s="242"/>
    </row>
    <row r="41" spans="2:22" x14ac:dyDescent="0.2">
      <c r="N41" s="242"/>
      <c r="O41" s="242"/>
      <c r="P41" s="242"/>
      <c r="Q41" s="242"/>
      <c r="R41" s="242"/>
      <c r="S41" s="242"/>
      <c r="T41" s="242"/>
      <c r="U41" s="242"/>
      <c r="V41" s="242"/>
    </row>
    <row r="42" spans="2:22" x14ac:dyDescent="0.2">
      <c r="N42" s="242"/>
      <c r="O42" s="242"/>
      <c r="P42" s="242"/>
      <c r="Q42" s="242"/>
      <c r="R42" s="242"/>
      <c r="S42" s="242"/>
      <c r="T42" s="242"/>
      <c r="U42" s="242"/>
      <c r="V42" s="242"/>
    </row>
    <row r="43" spans="2:22" x14ac:dyDescent="0.2">
      <c r="N43" s="242"/>
      <c r="O43" s="242"/>
      <c r="P43" s="242"/>
      <c r="Q43" s="242"/>
      <c r="R43" s="242"/>
      <c r="S43" s="242"/>
      <c r="T43" s="242"/>
      <c r="U43" s="242"/>
      <c r="V43" s="242"/>
    </row>
    <row r="44" spans="2:22" x14ac:dyDescent="0.2">
      <c r="N44" s="242"/>
      <c r="O44" s="242"/>
      <c r="P44" s="242"/>
      <c r="Q44" s="242"/>
      <c r="R44" s="242"/>
      <c r="S44" s="242"/>
      <c r="T44" s="242"/>
      <c r="U44" s="242"/>
      <c r="V44" s="242"/>
    </row>
    <row r="45" spans="2:22" x14ac:dyDescent="0.2">
      <c r="N45" s="242"/>
      <c r="O45" s="242"/>
      <c r="P45" s="242"/>
      <c r="Q45" s="242"/>
      <c r="R45" s="242"/>
      <c r="S45" s="242"/>
      <c r="T45" s="242"/>
      <c r="U45" s="242"/>
      <c r="V45" s="242"/>
    </row>
    <row r="46" spans="2:22" x14ac:dyDescent="0.2">
      <c r="N46" s="242"/>
      <c r="O46" s="242"/>
      <c r="P46" s="242"/>
      <c r="Q46" s="242"/>
      <c r="R46" s="242"/>
      <c r="S46" s="242"/>
      <c r="T46" s="242"/>
      <c r="U46" s="242"/>
      <c r="V46" s="242"/>
    </row>
    <row r="47" spans="2:22" x14ac:dyDescent="0.2">
      <c r="N47" s="242"/>
      <c r="O47" s="242"/>
      <c r="P47" s="242"/>
      <c r="Q47" s="242"/>
      <c r="R47" s="242"/>
      <c r="S47" s="242"/>
      <c r="T47" s="242"/>
      <c r="U47" s="242"/>
      <c r="V47" s="242"/>
    </row>
    <row r="48" spans="2:22" x14ac:dyDescent="0.2">
      <c r="N48" s="242"/>
      <c r="O48" s="242"/>
      <c r="P48" s="242"/>
      <c r="Q48" s="242"/>
      <c r="R48" s="242"/>
      <c r="S48" s="242"/>
      <c r="T48" s="242"/>
      <c r="U48" s="242"/>
      <c r="V48" s="242"/>
    </row>
    <row r="49" spans="1:14" x14ac:dyDescent="0.2">
      <c r="N49" s="242"/>
    </row>
    <row r="50" spans="1:14" x14ac:dyDescent="0.2">
      <c r="N50" s="242"/>
    </row>
    <row r="51" spans="1:14" x14ac:dyDescent="0.2">
      <c r="N51" s="242"/>
    </row>
    <row r="52" spans="1:14" x14ac:dyDescent="0.2">
      <c r="N52" s="242"/>
    </row>
    <row r="53" spans="1:14" x14ac:dyDescent="0.2">
      <c r="N53" s="242"/>
    </row>
    <row r="54" spans="1:14" x14ac:dyDescent="0.2">
      <c r="N54" s="242"/>
    </row>
    <row r="55" spans="1:14" x14ac:dyDescent="0.2">
      <c r="N55" s="242"/>
    </row>
    <row r="56" spans="1:14" x14ac:dyDescent="0.2">
      <c r="A56" s="367"/>
      <c r="B56" s="404" t="s">
        <v>143</v>
      </c>
    </row>
  </sheetData>
  <mergeCells count="19">
    <mergeCell ref="B4:D4"/>
    <mergeCell ref="B5:B6"/>
    <mergeCell ref="C5:D5"/>
    <mergeCell ref="B20:M20"/>
    <mergeCell ref="B21:C22"/>
    <mergeCell ref="D21:M21"/>
    <mergeCell ref="B23:C23"/>
    <mergeCell ref="B24:C24"/>
    <mergeCell ref="B25:C25"/>
    <mergeCell ref="B26:C26"/>
    <mergeCell ref="B27:C27"/>
    <mergeCell ref="B28:C28"/>
    <mergeCell ref="B35:C35"/>
    <mergeCell ref="B29:C29"/>
    <mergeCell ref="B30:C30"/>
    <mergeCell ref="B31:C31"/>
    <mergeCell ref="B32:C32"/>
    <mergeCell ref="B33:C33"/>
    <mergeCell ref="B34:C34"/>
  </mergeCells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64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T31"/>
  <sheetViews>
    <sheetView showGridLines="0" zoomScaleNormal="100" workbookViewId="0"/>
  </sheetViews>
  <sheetFormatPr baseColWidth="10" defaultRowHeight="14.25" x14ac:dyDescent="0.2"/>
  <cols>
    <col min="1" max="1" width="3.7109375" style="237" customWidth="1"/>
    <col min="2" max="2" width="15" style="237" customWidth="1"/>
    <col min="3" max="3" width="11.7109375" style="237" bestFit="1" customWidth="1"/>
    <col min="4" max="16384" width="11.42578125" style="237"/>
  </cols>
  <sheetData>
    <row r="1" spans="1:20" ht="99.95" customHeight="1" x14ac:dyDescent="0.2">
      <c r="A1" s="418"/>
    </row>
    <row r="2" spans="1:20" ht="34.5" x14ac:dyDescent="0.3">
      <c r="A2" s="417" t="s">
        <v>0</v>
      </c>
      <c r="B2" s="39" t="s">
        <v>161</v>
      </c>
    </row>
    <row r="3" spans="1:20" ht="20.100000000000001" customHeight="1" thickBot="1" x14ac:dyDescent="0.25">
      <c r="A3" s="1"/>
    </row>
    <row r="4" spans="1:20" ht="25.5" customHeight="1" thickTop="1" thickBot="1" x14ac:dyDescent="0.25">
      <c r="B4" s="457" t="s">
        <v>137</v>
      </c>
      <c r="C4" s="458"/>
      <c r="D4" s="458"/>
      <c r="E4" s="458"/>
      <c r="F4" s="458"/>
      <c r="G4" s="458"/>
      <c r="H4" s="459"/>
    </row>
    <row r="5" spans="1:20" ht="15.75" thickTop="1" thickBot="1" x14ac:dyDescent="0.25">
      <c r="B5" s="460"/>
      <c r="C5" s="160" t="s">
        <v>29</v>
      </c>
      <c r="D5" s="431" t="s">
        <v>49</v>
      </c>
      <c r="E5" s="432"/>
      <c r="F5" s="432"/>
      <c r="G5" s="432"/>
      <c r="H5" s="433"/>
    </row>
    <row r="6" spans="1:20" ht="15.75" thickTop="1" thickBot="1" x14ac:dyDescent="0.25">
      <c r="B6" s="461"/>
      <c r="C6" s="429">
        <v>2020</v>
      </c>
      <c r="D6" s="429">
        <v>2020</v>
      </c>
      <c r="E6" s="431">
        <v>2020</v>
      </c>
      <c r="F6" s="464"/>
      <c r="G6" s="464"/>
      <c r="H6" s="465"/>
    </row>
    <row r="7" spans="1:20" ht="15.75" thickTop="1" thickBot="1" x14ac:dyDescent="0.25">
      <c r="B7" s="462"/>
      <c r="C7" s="463"/>
      <c r="D7" s="463"/>
      <c r="E7" s="9" t="s">
        <v>4</v>
      </c>
      <c r="F7" s="9" t="s">
        <v>5</v>
      </c>
      <c r="G7" s="9" t="s">
        <v>6</v>
      </c>
      <c r="H7" s="9" t="s">
        <v>7</v>
      </c>
      <c r="J7" s="243"/>
      <c r="M7" s="243"/>
      <c r="N7" s="280"/>
    </row>
    <row r="8" spans="1:20" ht="15" thickTop="1" x14ac:dyDescent="0.2">
      <c r="B8" s="27" t="s">
        <v>39</v>
      </c>
      <c r="C8" s="128">
        <v>117</v>
      </c>
      <c r="D8" s="119">
        <v>-11.363636363636365</v>
      </c>
      <c r="E8" s="62">
        <v>6.8181818181818121</v>
      </c>
      <c r="F8" s="62">
        <v>-31.25</v>
      </c>
      <c r="G8" s="62">
        <v>-13.043478260869568</v>
      </c>
      <c r="H8" s="122">
        <v>-15.151515151515149</v>
      </c>
      <c r="I8" s="271"/>
      <c r="J8" s="281"/>
      <c r="K8" s="271"/>
      <c r="L8" s="282"/>
      <c r="M8" s="283"/>
      <c r="N8" s="283"/>
      <c r="O8" s="283"/>
      <c r="P8" s="283"/>
      <c r="S8" s="239"/>
      <c r="T8" s="242"/>
    </row>
    <row r="9" spans="1:20" x14ac:dyDescent="0.2">
      <c r="B9" s="27" t="s">
        <v>40</v>
      </c>
      <c r="C9" s="128">
        <v>285</v>
      </c>
      <c r="D9" s="119">
        <v>-21.270718232044196</v>
      </c>
      <c r="E9" s="62">
        <v>-12.380952380952381</v>
      </c>
      <c r="F9" s="62">
        <v>-50.617283950617285</v>
      </c>
      <c r="G9" s="62">
        <v>-7.9999999999999964</v>
      </c>
      <c r="H9" s="122">
        <v>-16.831683168316836</v>
      </c>
      <c r="I9" s="271"/>
      <c r="J9" s="281"/>
      <c r="K9" s="272"/>
      <c r="L9" s="282"/>
      <c r="M9" s="283"/>
      <c r="N9" s="283"/>
      <c r="O9" s="283"/>
      <c r="P9" s="283"/>
      <c r="S9" s="239"/>
      <c r="T9" s="242"/>
    </row>
    <row r="10" spans="1:20" x14ac:dyDescent="0.2">
      <c r="B10" s="27" t="s">
        <v>41</v>
      </c>
      <c r="C10" s="128">
        <v>438</v>
      </c>
      <c r="D10" s="119">
        <v>-21.223021582733814</v>
      </c>
      <c r="E10" s="62">
        <v>-26.943005181347147</v>
      </c>
      <c r="F10" s="62">
        <v>-34.640522875816991</v>
      </c>
      <c r="G10" s="62">
        <v>-14.018691588785048</v>
      </c>
      <c r="H10" s="122">
        <v>1.9417475728155331</v>
      </c>
      <c r="I10" s="271"/>
      <c r="J10" s="281"/>
      <c r="K10" s="271"/>
      <c r="L10" s="282"/>
      <c r="M10" s="283"/>
      <c r="N10" s="283"/>
      <c r="O10" s="283"/>
      <c r="P10" s="283"/>
      <c r="S10" s="239"/>
      <c r="T10" s="242"/>
    </row>
    <row r="11" spans="1:20" x14ac:dyDescent="0.2">
      <c r="B11" s="27" t="s">
        <v>42</v>
      </c>
      <c r="C11" s="128">
        <v>113</v>
      </c>
      <c r="D11" s="119">
        <v>-11.023622047244096</v>
      </c>
      <c r="E11" s="62">
        <v>-23.684210526315784</v>
      </c>
      <c r="F11" s="62">
        <v>-41.379310344827594</v>
      </c>
      <c r="G11" s="62">
        <v>54.54545454545454</v>
      </c>
      <c r="H11" s="122">
        <v>-13.157894736842103</v>
      </c>
      <c r="I11" s="272"/>
      <c r="J11" s="281"/>
      <c r="K11" s="272"/>
      <c r="L11" s="282"/>
      <c r="M11" s="283"/>
      <c r="N11" s="283"/>
      <c r="O11" s="283"/>
      <c r="P11" s="283"/>
      <c r="S11" s="239"/>
      <c r="T11" s="242"/>
    </row>
    <row r="12" spans="1:20" x14ac:dyDescent="0.2">
      <c r="B12" s="27" t="s">
        <v>43</v>
      </c>
      <c r="C12" s="128">
        <v>268</v>
      </c>
      <c r="D12" s="119">
        <v>-31.806615776081426</v>
      </c>
      <c r="E12" s="62">
        <v>-16.964285714285708</v>
      </c>
      <c r="F12" s="62">
        <v>-70.642201834862391</v>
      </c>
      <c r="G12" s="62">
        <v>-24.050632911392398</v>
      </c>
      <c r="H12" s="122">
        <v>-10.752688172043012</v>
      </c>
      <c r="I12" s="271"/>
      <c r="J12" s="281"/>
      <c r="K12" s="272"/>
      <c r="L12" s="282"/>
      <c r="M12" s="283"/>
      <c r="N12" s="283"/>
      <c r="O12" s="283"/>
      <c r="P12" s="283"/>
      <c r="S12" s="239"/>
      <c r="T12" s="242"/>
    </row>
    <row r="13" spans="1:20" x14ac:dyDescent="0.2">
      <c r="B13" s="27" t="s">
        <v>44</v>
      </c>
      <c r="C13" s="128">
        <v>177</v>
      </c>
      <c r="D13" s="119">
        <v>2.3121387283236983</v>
      </c>
      <c r="E13" s="62">
        <v>36.956521739130444</v>
      </c>
      <c r="F13" s="62">
        <v>-58.82352941176471</v>
      </c>
      <c r="G13" s="62">
        <v>31.428571428571427</v>
      </c>
      <c r="H13" s="122">
        <v>14.634146341463406</v>
      </c>
      <c r="I13" s="271"/>
      <c r="J13" s="281"/>
      <c r="K13" s="271"/>
      <c r="L13" s="282"/>
      <c r="M13" s="283"/>
      <c r="N13" s="283"/>
      <c r="O13" s="283"/>
      <c r="P13" s="283"/>
      <c r="S13" s="239"/>
      <c r="T13" s="242"/>
    </row>
    <row r="14" spans="1:20" x14ac:dyDescent="0.2">
      <c r="B14" s="27" t="s">
        <v>45</v>
      </c>
      <c r="C14" s="128">
        <v>78</v>
      </c>
      <c r="D14" s="119">
        <v>-27.10280373831776</v>
      </c>
      <c r="E14" s="62">
        <v>-38.46153846153846</v>
      </c>
      <c r="F14" s="62">
        <v>-31.25</v>
      </c>
      <c r="G14" s="62">
        <v>-28.571428571428569</v>
      </c>
      <c r="H14" s="122">
        <v>-10.71428571428571</v>
      </c>
      <c r="I14" s="271"/>
      <c r="J14" s="281"/>
      <c r="K14" s="271"/>
      <c r="L14" s="282"/>
      <c r="M14" s="283"/>
      <c r="N14" s="283"/>
      <c r="O14" s="283"/>
      <c r="P14" s="283"/>
      <c r="S14" s="239"/>
      <c r="T14" s="242"/>
    </row>
    <row r="15" spans="1:20" x14ac:dyDescent="0.2">
      <c r="B15" s="27" t="s">
        <v>46</v>
      </c>
      <c r="C15" s="128">
        <v>550</v>
      </c>
      <c r="D15" s="119">
        <v>-28.940568475452199</v>
      </c>
      <c r="E15" s="62">
        <v>-27.947598253275107</v>
      </c>
      <c r="F15" s="62">
        <v>-58.851674641148335</v>
      </c>
      <c r="G15" s="62">
        <v>1.3071895424836555</v>
      </c>
      <c r="H15" s="122">
        <v>-21.311475409836067</v>
      </c>
      <c r="I15" s="271"/>
      <c r="J15" s="281"/>
      <c r="K15" s="272"/>
      <c r="L15" s="284"/>
      <c r="M15" s="283"/>
      <c r="N15" s="283"/>
      <c r="O15" s="283"/>
      <c r="P15" s="283"/>
      <c r="S15" s="239"/>
      <c r="T15" s="242"/>
    </row>
    <row r="16" spans="1:20" ht="15" thickBot="1" x14ac:dyDescent="0.25">
      <c r="B16" s="27" t="s">
        <v>47</v>
      </c>
      <c r="C16" s="129">
        <v>162</v>
      </c>
      <c r="D16" s="120">
        <v>-13.36898395721925</v>
      </c>
      <c r="E16" s="123">
        <v>0</v>
      </c>
      <c r="F16" s="123">
        <v>-69.230769230769226</v>
      </c>
      <c r="G16" s="123">
        <v>86.956521739130437</v>
      </c>
      <c r="H16" s="124">
        <v>-17.307692307692314</v>
      </c>
      <c r="I16" s="271"/>
      <c r="J16" s="281"/>
      <c r="K16" s="271"/>
      <c r="L16" s="282"/>
      <c r="M16" s="283"/>
      <c r="N16" s="283"/>
      <c r="O16" s="283"/>
      <c r="P16" s="283"/>
      <c r="S16" s="239"/>
      <c r="T16" s="242"/>
    </row>
    <row r="17" spans="2:20" ht="15.75" thickTop="1" thickBot="1" x14ac:dyDescent="0.25">
      <c r="B17" s="91" t="s">
        <v>48</v>
      </c>
      <c r="C17" s="150">
        <v>2188</v>
      </c>
      <c r="D17" s="115">
        <v>-22.16293134115973</v>
      </c>
      <c r="E17" s="116">
        <v>-17.233294255568577</v>
      </c>
      <c r="F17" s="116">
        <v>-52.406417112299465</v>
      </c>
      <c r="G17" s="116">
        <v>-0.74349442379182396</v>
      </c>
      <c r="H17" s="117">
        <v>-11.904761904761907</v>
      </c>
      <c r="I17" s="285"/>
      <c r="J17" s="281"/>
      <c r="K17" s="272"/>
      <c r="L17" s="284"/>
      <c r="M17" s="284"/>
      <c r="N17" s="286"/>
      <c r="O17" s="248"/>
      <c r="P17" s="248"/>
      <c r="S17" s="239"/>
      <c r="T17" s="242"/>
    </row>
    <row r="18" spans="2:20" ht="15" thickTop="1" x14ac:dyDescent="0.2">
      <c r="B18" s="31" t="s">
        <v>261</v>
      </c>
      <c r="C18" s="98"/>
      <c r="D18" s="99"/>
      <c r="E18" s="99"/>
      <c r="F18" s="99"/>
      <c r="G18" s="99"/>
      <c r="H18" s="99"/>
      <c r="I18" s="285"/>
      <c r="J18" s="281"/>
      <c r="K18" s="272"/>
      <c r="L18" s="284"/>
      <c r="M18" s="284"/>
      <c r="N18" s="286"/>
      <c r="O18" s="248"/>
      <c r="P18" s="248"/>
      <c r="S18" s="239"/>
      <c r="T18" s="242"/>
    </row>
    <row r="19" spans="2:20" ht="12.75" customHeight="1" x14ac:dyDescent="0.2">
      <c r="B19" s="31" t="s">
        <v>138</v>
      </c>
      <c r="C19" s="28"/>
      <c r="D19" s="16"/>
      <c r="E19" s="16"/>
      <c r="F19" s="16"/>
      <c r="G19" s="16"/>
      <c r="H19" s="16"/>
      <c r="J19" s="281"/>
      <c r="N19" s="248"/>
    </row>
    <row r="20" spans="2:20" x14ac:dyDescent="0.2">
      <c r="B20" s="31" t="s">
        <v>144</v>
      </c>
      <c r="C20" s="246"/>
      <c r="D20" s="247"/>
      <c r="E20" s="247"/>
      <c r="F20" s="247"/>
      <c r="G20" s="247"/>
      <c r="H20" s="247"/>
      <c r="J20" s="281"/>
      <c r="L20" s="248"/>
      <c r="M20" s="248"/>
      <c r="N20" s="248"/>
    </row>
    <row r="22" spans="2:20" x14ac:dyDescent="0.2">
      <c r="E22" s="242"/>
      <c r="F22" s="242"/>
      <c r="G22" s="242"/>
      <c r="H22" s="242"/>
    </row>
    <row r="23" spans="2:20" x14ac:dyDescent="0.2">
      <c r="E23" s="239"/>
      <c r="F23" s="239"/>
      <c r="G23" s="239"/>
      <c r="H23" s="239"/>
    </row>
    <row r="28" spans="2:20" x14ac:dyDescent="0.2">
      <c r="M28" s="249"/>
      <c r="N28" s="249"/>
      <c r="O28" s="249"/>
      <c r="P28" s="249"/>
      <c r="Q28" s="249"/>
    </row>
    <row r="31" spans="2:20" x14ac:dyDescent="0.2">
      <c r="C31" s="246"/>
      <c r="D31" s="246"/>
      <c r="E31" s="246"/>
      <c r="F31" s="246"/>
      <c r="G31" s="246"/>
      <c r="H31" s="246"/>
    </row>
  </sheetData>
  <mergeCells count="6">
    <mergeCell ref="B4:H4"/>
    <mergeCell ref="B5:B7"/>
    <mergeCell ref="D5:H5"/>
    <mergeCell ref="C6:C7"/>
    <mergeCell ref="D6:D7"/>
    <mergeCell ref="E6:H6"/>
  </mergeCells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79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S46"/>
  <sheetViews>
    <sheetView showGridLines="0" zoomScaleNormal="100" zoomScaleSheetLayoutView="100" workbookViewId="0">
      <pane ySplit="2" topLeftCell="A3" activePane="bottomLeft" state="frozen"/>
      <selection pane="bottomLeft"/>
    </sheetView>
  </sheetViews>
  <sheetFormatPr baseColWidth="10" defaultRowHeight="14.25" x14ac:dyDescent="0.2"/>
  <cols>
    <col min="1" max="1" width="3.7109375" style="237" customWidth="1"/>
    <col min="2" max="2" width="29.42578125" style="237" customWidth="1"/>
    <col min="3" max="8" width="11.42578125" style="237"/>
    <col min="9" max="10" width="13.7109375" style="237" bestFit="1" customWidth="1"/>
    <col min="11" max="12" width="12.28515625" style="237" bestFit="1" customWidth="1"/>
    <col min="13" max="16384" width="11.42578125" style="237"/>
  </cols>
  <sheetData>
    <row r="1" spans="1:19" ht="99.95" customHeight="1" x14ac:dyDescent="0.2">
      <c r="A1" s="418"/>
    </row>
    <row r="2" spans="1:19" ht="34.5" customHeight="1" x14ac:dyDescent="0.3">
      <c r="A2" s="417" t="s">
        <v>0</v>
      </c>
      <c r="B2" s="39" t="s">
        <v>50</v>
      </c>
    </row>
    <row r="3" spans="1:19" ht="20.100000000000001" customHeight="1" thickBot="1" x14ac:dyDescent="0.25"/>
    <row r="4" spans="1:19" ht="25.5" customHeight="1" thickTop="1" thickBot="1" x14ac:dyDescent="0.25">
      <c r="B4" s="457" t="s">
        <v>51</v>
      </c>
      <c r="C4" s="458"/>
      <c r="D4" s="458"/>
      <c r="E4" s="458"/>
      <c r="F4" s="458"/>
      <c r="G4" s="458"/>
      <c r="H4" s="459"/>
    </row>
    <row r="5" spans="1:19" ht="27" customHeight="1" thickTop="1" thickBot="1" x14ac:dyDescent="0.25">
      <c r="B5" s="460"/>
      <c r="C5" s="40" t="s">
        <v>24</v>
      </c>
      <c r="D5" s="431" t="s">
        <v>49</v>
      </c>
      <c r="E5" s="432"/>
      <c r="F5" s="432"/>
      <c r="G5" s="432"/>
      <c r="H5" s="433"/>
    </row>
    <row r="6" spans="1:19" ht="14.25" customHeight="1" thickTop="1" thickBot="1" x14ac:dyDescent="0.25">
      <c r="B6" s="461"/>
      <c r="C6" s="469">
        <v>2020</v>
      </c>
      <c r="D6" s="466">
        <v>2020</v>
      </c>
      <c r="E6" s="466">
        <v>2020</v>
      </c>
      <c r="F6" s="466"/>
      <c r="G6" s="466"/>
      <c r="H6" s="466"/>
    </row>
    <row r="7" spans="1:19" ht="15" customHeight="1" thickTop="1" thickBot="1" x14ac:dyDescent="0.25">
      <c r="B7" s="462"/>
      <c r="C7" s="467"/>
      <c r="D7" s="466"/>
      <c r="E7" s="160" t="s">
        <v>4</v>
      </c>
      <c r="F7" s="160" t="s">
        <v>5</v>
      </c>
      <c r="G7" s="160" t="s">
        <v>6</v>
      </c>
      <c r="H7" s="160" t="s">
        <v>7</v>
      </c>
    </row>
    <row r="8" spans="1:19" ht="15" thickTop="1" x14ac:dyDescent="0.2">
      <c r="B8" s="102" t="s">
        <v>39</v>
      </c>
      <c r="C8" s="218">
        <v>134615.80499999999</v>
      </c>
      <c r="D8" s="147">
        <v>-2.9145650035622084</v>
      </c>
      <c r="E8" s="66">
        <v>48.605641540679542</v>
      </c>
      <c r="F8" s="66">
        <v>-32.852024831877344</v>
      </c>
      <c r="G8" s="66">
        <v>-2.0729818489507612</v>
      </c>
      <c r="H8" s="125">
        <v>-7.46927652465883</v>
      </c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</row>
    <row r="9" spans="1:19" x14ac:dyDescent="0.2">
      <c r="B9" s="41" t="s">
        <v>40</v>
      </c>
      <c r="C9" s="219">
        <v>1409460.122</v>
      </c>
      <c r="D9" s="131">
        <v>-15.323287362374094</v>
      </c>
      <c r="E9" s="66">
        <v>-2.6277059082376542</v>
      </c>
      <c r="F9" s="66">
        <v>-28.63396156927671</v>
      </c>
      <c r="G9" s="66">
        <v>-20.459681608481826</v>
      </c>
      <c r="H9" s="125">
        <v>-8.4883177243137542</v>
      </c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</row>
    <row r="10" spans="1:19" x14ac:dyDescent="0.2">
      <c r="B10" s="43" t="s">
        <v>41</v>
      </c>
      <c r="C10" s="219">
        <v>441113.179</v>
      </c>
      <c r="D10" s="131">
        <v>6.581284166604795</v>
      </c>
      <c r="E10" s="66">
        <v>14.419152809871672</v>
      </c>
      <c r="F10" s="66">
        <v>-4.4935552335098716</v>
      </c>
      <c r="G10" s="66">
        <v>3.1780248404123412</v>
      </c>
      <c r="H10" s="125">
        <v>15.414659616289539</v>
      </c>
      <c r="I10" s="242"/>
      <c r="J10" s="242"/>
      <c r="K10" s="242"/>
      <c r="L10" s="242"/>
      <c r="M10" s="242"/>
      <c r="N10" s="242"/>
      <c r="O10" s="242"/>
      <c r="P10" s="242"/>
      <c r="Q10" s="242"/>
      <c r="R10" s="242"/>
      <c r="S10" s="242"/>
    </row>
    <row r="11" spans="1:19" x14ac:dyDescent="0.2">
      <c r="B11" s="41" t="s">
        <v>42</v>
      </c>
      <c r="C11" s="219">
        <v>479256.61000000004</v>
      </c>
      <c r="D11" s="131">
        <v>-12.433491436161081</v>
      </c>
      <c r="E11" s="66">
        <v>1.6319101710164263</v>
      </c>
      <c r="F11" s="66">
        <v>-38.133079301723136</v>
      </c>
      <c r="G11" s="66">
        <v>-7.3435227608715126</v>
      </c>
      <c r="H11" s="125">
        <v>-3.8212246613230416</v>
      </c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</row>
    <row r="12" spans="1:19" x14ac:dyDescent="0.2">
      <c r="B12" s="41" t="s">
        <v>43</v>
      </c>
      <c r="C12" s="219">
        <v>442218.71299999999</v>
      </c>
      <c r="D12" s="131">
        <v>13.96908167180062</v>
      </c>
      <c r="E12" s="66">
        <v>23.179446631323607</v>
      </c>
      <c r="F12" s="66">
        <v>8.4966538878341389</v>
      </c>
      <c r="G12" s="66">
        <v>23.816498161027468</v>
      </c>
      <c r="H12" s="125">
        <v>-3.1781431773901248</v>
      </c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</row>
    <row r="13" spans="1:19" x14ac:dyDescent="0.2">
      <c r="B13" s="41" t="s">
        <v>44</v>
      </c>
      <c r="C13" s="219">
        <v>129933.592</v>
      </c>
      <c r="D13" s="131">
        <v>-15.589055589777868</v>
      </c>
      <c r="E13" s="66">
        <v>-8.3978909180956851</v>
      </c>
      <c r="F13" s="66">
        <v>-7.2113659458688755</v>
      </c>
      <c r="G13" s="66">
        <v>-28.051261163103458</v>
      </c>
      <c r="H13" s="125">
        <v>-18.566474380371755</v>
      </c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</row>
    <row r="14" spans="1:19" x14ac:dyDescent="0.2">
      <c r="B14" s="41" t="s">
        <v>45</v>
      </c>
      <c r="C14" s="219">
        <v>226214.69500000001</v>
      </c>
      <c r="D14" s="131">
        <v>-4.4716625276558064</v>
      </c>
      <c r="E14" s="66">
        <v>-9.5187871562617428</v>
      </c>
      <c r="F14" s="66">
        <v>-19.506609974514568</v>
      </c>
      <c r="G14" s="66">
        <v>3.7826872030444658</v>
      </c>
      <c r="H14" s="125">
        <v>9.451481983642207</v>
      </c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</row>
    <row r="15" spans="1:19" x14ac:dyDescent="0.2">
      <c r="B15" s="41" t="s">
        <v>46</v>
      </c>
      <c r="C15" s="219">
        <v>3861111.1450000005</v>
      </c>
      <c r="D15" s="131">
        <v>-26.187420919140379</v>
      </c>
      <c r="E15" s="66">
        <v>-19.51824169807179</v>
      </c>
      <c r="F15" s="66">
        <v>-52.977203528950056</v>
      </c>
      <c r="G15" s="66">
        <v>-10.561820843088121</v>
      </c>
      <c r="H15" s="125">
        <v>-17.875923230967739</v>
      </c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</row>
    <row r="16" spans="1:19" ht="15" customHeight="1" thickBot="1" x14ac:dyDescent="0.25">
      <c r="B16" s="44" t="s">
        <v>47</v>
      </c>
      <c r="C16" s="220">
        <v>66181.202000000005</v>
      </c>
      <c r="D16" s="132">
        <v>-16.204261785489383</v>
      </c>
      <c r="E16" s="126">
        <v>-13.21375235825062</v>
      </c>
      <c r="F16" s="126">
        <v>-28.092992437370711</v>
      </c>
      <c r="G16" s="126">
        <v>-19.27413224996539</v>
      </c>
      <c r="H16" s="127">
        <v>-9.8219555633438649E-2</v>
      </c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</row>
    <row r="17" spans="2:19" ht="15.75" thickTop="1" thickBot="1" x14ac:dyDescent="0.25">
      <c r="B17" s="45" t="s">
        <v>48</v>
      </c>
      <c r="C17" s="221">
        <v>7190105.063000001</v>
      </c>
      <c r="D17" s="222">
        <v>-18.783886872262212</v>
      </c>
      <c r="E17" s="148">
        <v>-10.518349962494799</v>
      </c>
      <c r="F17" s="148">
        <v>-41.084617730482776</v>
      </c>
      <c r="G17" s="148">
        <v>-9.6269348413982829</v>
      </c>
      <c r="H17" s="149">
        <v>-12.171023151432491</v>
      </c>
      <c r="I17" s="242"/>
      <c r="J17" s="242"/>
      <c r="K17" s="242"/>
      <c r="L17" s="242"/>
      <c r="O17" s="242"/>
      <c r="P17" s="242"/>
      <c r="Q17" s="242"/>
      <c r="R17" s="242"/>
      <c r="S17" s="242"/>
    </row>
    <row r="18" spans="2:19" ht="15" thickTop="1" x14ac:dyDescent="0.2">
      <c r="B18" s="38" t="s">
        <v>223</v>
      </c>
      <c r="C18" s="276"/>
      <c r="D18" s="276"/>
      <c r="E18" s="276"/>
      <c r="F18" s="276"/>
      <c r="G18" s="276"/>
      <c r="H18" s="276"/>
      <c r="I18" s="242"/>
      <c r="J18" s="242"/>
      <c r="K18" s="242"/>
      <c r="L18" s="242"/>
    </row>
    <row r="19" spans="2:19" x14ac:dyDescent="0.2">
      <c r="B19" s="46" t="s">
        <v>145</v>
      </c>
      <c r="C19" s="277"/>
      <c r="D19" s="277"/>
      <c r="E19" s="277"/>
      <c r="F19" s="277"/>
      <c r="G19" s="277"/>
      <c r="H19" s="277"/>
      <c r="J19" s="242"/>
      <c r="K19" s="31"/>
    </row>
    <row r="20" spans="2:19" ht="15" thickBot="1" x14ac:dyDescent="0.25">
      <c r="B20" s="46"/>
      <c r="C20" s="277"/>
      <c r="D20" s="277"/>
      <c r="E20" s="277"/>
      <c r="F20" s="277"/>
      <c r="G20" s="277"/>
      <c r="H20" s="277"/>
    </row>
    <row r="21" spans="2:19" ht="25.5" customHeight="1" thickTop="1" thickBot="1" x14ac:dyDescent="0.25">
      <c r="B21" s="457" t="s">
        <v>174</v>
      </c>
      <c r="C21" s="458"/>
      <c r="D21" s="458"/>
      <c r="E21" s="458"/>
      <c r="F21" s="458"/>
      <c r="G21" s="459"/>
      <c r="H21" s="277"/>
    </row>
    <row r="22" spans="2:19" ht="15.75" thickTop="1" thickBot="1" x14ac:dyDescent="0.25">
      <c r="B22" s="460"/>
      <c r="C22" s="470" t="s">
        <v>49</v>
      </c>
      <c r="D22" s="471"/>
      <c r="E22" s="471"/>
      <c r="F22" s="471"/>
      <c r="G22" s="472"/>
      <c r="H22" s="277"/>
    </row>
    <row r="23" spans="2:19" ht="15.75" thickTop="1" thickBot="1" x14ac:dyDescent="0.25">
      <c r="B23" s="461"/>
      <c r="C23" s="468">
        <v>2020</v>
      </c>
      <c r="D23" s="467">
        <v>2020</v>
      </c>
      <c r="E23" s="467"/>
      <c r="F23" s="467"/>
      <c r="G23" s="467"/>
      <c r="H23" s="277"/>
    </row>
    <row r="24" spans="2:19" ht="15.75" thickTop="1" thickBot="1" x14ac:dyDescent="0.25">
      <c r="B24" s="462"/>
      <c r="C24" s="430"/>
      <c r="D24" s="165" t="s">
        <v>4</v>
      </c>
      <c r="E24" s="165" t="s">
        <v>5</v>
      </c>
      <c r="F24" s="165" t="s">
        <v>6</v>
      </c>
      <c r="G24" s="165" t="s">
        <v>7</v>
      </c>
      <c r="H24" s="277"/>
    </row>
    <row r="25" spans="2:19" ht="15" thickTop="1" x14ac:dyDescent="0.2">
      <c r="B25" s="47" t="s">
        <v>165</v>
      </c>
      <c r="C25" s="223">
        <v>-9.1441858561466915</v>
      </c>
      <c r="D25" s="224">
        <v>-7.7021848208288946</v>
      </c>
      <c r="E25" s="224">
        <v>-28.15156643576826</v>
      </c>
      <c r="F25" s="224">
        <v>-3.7793295164973428</v>
      </c>
      <c r="G25" s="225">
        <v>4.1971683487510125</v>
      </c>
      <c r="H25" s="278"/>
      <c r="I25" s="242"/>
      <c r="J25" s="242"/>
      <c r="K25" s="242"/>
      <c r="L25" s="242"/>
      <c r="M25" s="242"/>
      <c r="N25" s="242"/>
      <c r="O25" s="242"/>
      <c r="P25" s="242"/>
      <c r="Q25" s="242"/>
    </row>
    <row r="26" spans="2:19" x14ac:dyDescent="0.2">
      <c r="B26" s="48" t="s">
        <v>52</v>
      </c>
      <c r="C26" s="226">
        <v>-2.9463505973488457</v>
      </c>
      <c r="D26" s="227">
        <v>-1.1423750682348244</v>
      </c>
      <c r="E26" s="227">
        <v>-8.6324925634652221</v>
      </c>
      <c r="F26" s="227">
        <v>-3.2842890677397762</v>
      </c>
      <c r="G26" s="228">
        <v>1.0213988892772585</v>
      </c>
      <c r="H26" s="278"/>
      <c r="I26" s="242"/>
      <c r="J26" s="242"/>
      <c r="K26" s="242"/>
      <c r="L26" s="242"/>
      <c r="M26" s="242"/>
      <c r="N26" s="242"/>
      <c r="O26" s="242"/>
      <c r="P26" s="242"/>
      <c r="Q26" s="242"/>
    </row>
    <row r="27" spans="2:19" x14ac:dyDescent="0.2">
      <c r="B27" s="43" t="s">
        <v>53</v>
      </c>
      <c r="C27" s="119">
        <v>-19.57616555733297</v>
      </c>
      <c r="D27" s="62">
        <v>-11.863844185324378</v>
      </c>
      <c r="E27" s="62">
        <v>-48.209851195713803</v>
      </c>
      <c r="F27" s="62">
        <v>-10.886589073488306</v>
      </c>
      <c r="G27" s="122">
        <v>-6.3727299213363064</v>
      </c>
      <c r="H27" s="278"/>
      <c r="I27" s="242"/>
      <c r="J27" s="242"/>
      <c r="K27" s="242"/>
      <c r="L27" s="242"/>
      <c r="M27" s="242"/>
      <c r="N27" s="242"/>
      <c r="O27" s="242"/>
      <c r="P27" s="242"/>
      <c r="Q27" s="242"/>
    </row>
    <row r="28" spans="2:19" x14ac:dyDescent="0.2">
      <c r="B28" s="43" t="s">
        <v>54</v>
      </c>
      <c r="C28" s="119">
        <v>-2.4898896989432928</v>
      </c>
      <c r="D28" s="62">
        <v>-0.86966857505100803</v>
      </c>
      <c r="E28" s="62">
        <v>-7.4951555328913848</v>
      </c>
      <c r="F28" s="62">
        <v>-3.0714540382961619</v>
      </c>
      <c r="G28" s="122">
        <v>1.225278406167174</v>
      </c>
      <c r="H28" s="278"/>
      <c r="I28" s="242"/>
      <c r="J28" s="242"/>
      <c r="K28" s="242"/>
      <c r="L28" s="242"/>
      <c r="M28" s="242"/>
      <c r="N28" s="242"/>
      <c r="O28" s="242"/>
      <c r="P28" s="242"/>
      <c r="Q28" s="242"/>
    </row>
    <row r="29" spans="2:19" x14ac:dyDescent="0.2">
      <c r="B29" s="48" t="s">
        <v>55</v>
      </c>
      <c r="C29" s="226">
        <v>-21.475404434779744</v>
      </c>
      <c r="D29" s="227">
        <v>-25.580974280515299</v>
      </c>
      <c r="E29" s="227">
        <v>-48.703675843739028</v>
      </c>
      <c r="F29" s="227">
        <v>-11.200207491300496</v>
      </c>
      <c r="G29" s="228">
        <v>5.5156297360984929</v>
      </c>
      <c r="H29" s="278"/>
      <c r="I29" s="242"/>
      <c r="J29" s="242"/>
      <c r="K29" s="242"/>
      <c r="L29" s="242"/>
      <c r="M29" s="242"/>
      <c r="N29" s="242"/>
      <c r="O29" s="242"/>
      <c r="P29" s="242"/>
      <c r="Q29" s="242"/>
    </row>
    <row r="30" spans="2:19" x14ac:dyDescent="0.2">
      <c r="B30" s="48" t="s">
        <v>56</v>
      </c>
      <c r="C30" s="226">
        <v>-10.711687996813456</v>
      </c>
      <c r="D30" s="227">
        <v>-7.8451690538665853</v>
      </c>
      <c r="E30" s="227">
        <v>-34.770945452129432</v>
      </c>
      <c r="F30" s="227">
        <v>-3.6160984011614827</v>
      </c>
      <c r="G30" s="228">
        <v>5.2109896645250897</v>
      </c>
      <c r="H30" s="278"/>
      <c r="I30" s="242"/>
      <c r="J30" s="242"/>
      <c r="K30" s="242"/>
      <c r="L30" s="242"/>
      <c r="M30" s="242"/>
      <c r="N30" s="242"/>
      <c r="O30" s="242"/>
      <c r="P30" s="242"/>
      <c r="Q30" s="242"/>
    </row>
    <row r="31" spans="2:19" x14ac:dyDescent="0.2">
      <c r="B31" s="48" t="s">
        <v>57</v>
      </c>
      <c r="C31" s="226">
        <v>8.8716927819162628</v>
      </c>
      <c r="D31" s="227">
        <v>17.256778846964039</v>
      </c>
      <c r="E31" s="227">
        <v>-1.8170093316136837</v>
      </c>
      <c r="F31" s="227">
        <v>12.710990851694358</v>
      </c>
      <c r="G31" s="228">
        <v>6.9721618754104986</v>
      </c>
      <c r="H31" s="278"/>
      <c r="I31" s="242"/>
      <c r="J31" s="242"/>
      <c r="K31" s="242"/>
      <c r="L31" s="242"/>
      <c r="M31" s="242"/>
      <c r="N31" s="242"/>
      <c r="O31" s="242"/>
      <c r="P31" s="242"/>
      <c r="Q31" s="242"/>
    </row>
    <row r="32" spans="2:19" x14ac:dyDescent="0.2">
      <c r="B32" s="43" t="s">
        <v>58</v>
      </c>
      <c r="C32" s="119">
        <v>-4.828286748948063</v>
      </c>
      <c r="D32" s="62">
        <v>-2.9137425601847622</v>
      </c>
      <c r="E32" s="62">
        <v>-27.56957273980235</v>
      </c>
      <c r="F32" s="62">
        <v>9.9472924430120457</v>
      </c>
      <c r="G32" s="122">
        <v>4.8592470231949791</v>
      </c>
      <c r="H32" s="278"/>
      <c r="I32" s="242"/>
      <c r="J32" s="242"/>
      <c r="K32" s="242"/>
      <c r="L32" s="242"/>
      <c r="M32" s="242"/>
      <c r="N32" s="242"/>
      <c r="O32" s="242"/>
      <c r="P32" s="242"/>
      <c r="Q32" s="242"/>
    </row>
    <row r="33" spans="2:17" ht="22.5" x14ac:dyDescent="0.2">
      <c r="B33" s="49" t="s">
        <v>59</v>
      </c>
      <c r="C33" s="119">
        <v>12.506950856804689</v>
      </c>
      <c r="D33" s="62">
        <v>19.425856531049245</v>
      </c>
      <c r="E33" s="62">
        <v>3.9977870252327241</v>
      </c>
      <c r="F33" s="62">
        <v>19.883737828803948</v>
      </c>
      <c r="G33" s="122">
        <v>7.3027462042644986</v>
      </c>
      <c r="H33" s="278"/>
      <c r="I33" s="242"/>
      <c r="L33" s="242"/>
      <c r="M33" s="242"/>
      <c r="N33" s="242"/>
      <c r="O33" s="242"/>
      <c r="P33" s="242"/>
      <c r="Q33" s="242"/>
    </row>
    <row r="34" spans="2:17" ht="15" thickBot="1" x14ac:dyDescent="0.25">
      <c r="B34" s="50" t="s">
        <v>60</v>
      </c>
      <c r="C34" s="229">
        <v>-11.223572999884224</v>
      </c>
      <c r="D34" s="230">
        <v>-10.720380849726041</v>
      </c>
      <c r="E34" s="230">
        <v>-30.901033189441662</v>
      </c>
      <c r="F34" s="230">
        <v>-5.6407361185396576</v>
      </c>
      <c r="G34" s="231">
        <v>3.8437705379776421</v>
      </c>
      <c r="H34" s="278"/>
      <c r="I34" s="242"/>
      <c r="L34" s="242"/>
      <c r="M34" s="242"/>
      <c r="N34" s="242"/>
      <c r="O34" s="242"/>
      <c r="P34" s="242"/>
      <c r="Q34" s="242"/>
    </row>
    <row r="35" spans="2:17" ht="15" thickTop="1" x14ac:dyDescent="0.2">
      <c r="B35" s="31" t="s">
        <v>143</v>
      </c>
      <c r="C35" s="51"/>
      <c r="D35" s="51"/>
      <c r="E35" s="51"/>
      <c r="F35" s="51"/>
      <c r="G35" s="51"/>
      <c r="H35" s="277"/>
    </row>
    <row r="36" spans="2:17" ht="15" thickBot="1" x14ac:dyDescent="0.25">
      <c r="B36" s="46"/>
      <c r="C36" s="277"/>
      <c r="D36" s="277"/>
      <c r="E36" s="277"/>
      <c r="F36" s="277"/>
      <c r="G36" s="277"/>
      <c r="H36" s="277"/>
    </row>
    <row r="37" spans="2:17" ht="25.5" customHeight="1" thickTop="1" thickBot="1" x14ac:dyDescent="0.25">
      <c r="B37" s="457" t="s">
        <v>62</v>
      </c>
      <c r="C37" s="458"/>
      <c r="D37" s="458"/>
      <c r="E37" s="458"/>
      <c r="F37" s="458"/>
      <c r="G37" s="458"/>
      <c r="H37" s="459"/>
    </row>
    <row r="38" spans="2:17" ht="16.5" customHeight="1" thickTop="1" thickBot="1" x14ac:dyDescent="0.25">
      <c r="B38" s="40"/>
      <c r="C38" s="89" t="s">
        <v>63</v>
      </c>
      <c r="D38" s="470" t="s">
        <v>49</v>
      </c>
      <c r="E38" s="471"/>
      <c r="F38" s="471"/>
      <c r="G38" s="471"/>
      <c r="H38" s="472"/>
    </row>
    <row r="39" spans="2:17" ht="15.75" thickTop="1" thickBot="1" x14ac:dyDescent="0.25">
      <c r="B39" s="158"/>
      <c r="C39" s="469">
        <v>2020</v>
      </c>
      <c r="D39" s="429">
        <v>2020</v>
      </c>
      <c r="E39" s="470">
        <v>2020</v>
      </c>
      <c r="F39" s="471"/>
      <c r="G39" s="471"/>
      <c r="H39" s="472"/>
    </row>
    <row r="40" spans="2:17" ht="15.75" customHeight="1" thickTop="1" thickBot="1" x14ac:dyDescent="0.25">
      <c r="B40" s="159"/>
      <c r="C40" s="467"/>
      <c r="D40" s="430"/>
      <c r="E40" s="165" t="s">
        <v>4</v>
      </c>
      <c r="F40" s="165" t="s">
        <v>5</v>
      </c>
      <c r="G40" s="165" t="s">
        <v>6</v>
      </c>
      <c r="H40" s="165" t="s">
        <v>7</v>
      </c>
    </row>
    <row r="41" spans="2:17" ht="15.75" customHeight="1" thickTop="1" thickBot="1" x14ac:dyDescent="0.25">
      <c r="B41" s="45" t="s">
        <v>48</v>
      </c>
      <c r="C41" s="114">
        <v>164.68275</v>
      </c>
      <c r="D41" s="115">
        <v>-6.2129735224646936</v>
      </c>
      <c r="E41" s="116">
        <v>-0.71432298763269841</v>
      </c>
      <c r="F41" s="116">
        <v>-8.4913573250212426</v>
      </c>
      <c r="G41" s="116">
        <v>-6.0076228962413492</v>
      </c>
      <c r="H41" s="117">
        <v>-9.460711017875866</v>
      </c>
    </row>
    <row r="42" spans="2:17" ht="12.75" customHeight="1" thickTop="1" x14ac:dyDescent="0.2">
      <c r="B42" s="54" t="s">
        <v>146</v>
      </c>
    </row>
    <row r="43" spans="2:17" ht="12.75" customHeight="1" x14ac:dyDescent="0.2">
      <c r="B43" s="55"/>
      <c r="C43" s="55"/>
      <c r="D43" s="55"/>
      <c r="E43" s="101"/>
      <c r="F43" s="101"/>
      <c r="G43" s="242"/>
      <c r="H43" s="242"/>
    </row>
    <row r="44" spans="2:17" ht="12.75" customHeight="1" x14ac:dyDescent="0.2">
      <c r="B44" s="56"/>
      <c r="C44" s="56"/>
      <c r="D44" s="279"/>
    </row>
    <row r="45" spans="2:17" x14ac:dyDescent="0.2">
      <c r="C45" s="243"/>
      <c r="D45" s="243"/>
      <c r="E45" s="243"/>
      <c r="F45" s="243"/>
      <c r="G45" s="243"/>
      <c r="H45" s="243"/>
    </row>
    <row r="46" spans="2:17" x14ac:dyDescent="0.2">
      <c r="E46" s="239"/>
      <c r="F46" s="239"/>
      <c r="G46" s="239"/>
      <c r="H46" s="239"/>
    </row>
  </sheetData>
  <mergeCells count="16">
    <mergeCell ref="D38:H38"/>
    <mergeCell ref="C22:G22"/>
    <mergeCell ref="C39:C40"/>
    <mergeCell ref="D39:D40"/>
    <mergeCell ref="E39:H39"/>
    <mergeCell ref="B37:H37"/>
    <mergeCell ref="E6:H6"/>
    <mergeCell ref="B21:G21"/>
    <mergeCell ref="D23:G23"/>
    <mergeCell ref="C23:C24"/>
    <mergeCell ref="B4:H4"/>
    <mergeCell ref="B5:B7"/>
    <mergeCell ref="D5:H5"/>
    <mergeCell ref="C6:C7"/>
    <mergeCell ref="D6:D7"/>
    <mergeCell ref="B22:B24"/>
  </mergeCells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85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Y45"/>
  <sheetViews>
    <sheetView showGridLines="0" zoomScaleNormal="100" zoomScaleSheetLayoutView="100" workbookViewId="0">
      <pane ySplit="2" topLeftCell="A3" activePane="bottomLeft" state="frozen"/>
      <selection pane="bottomLeft"/>
    </sheetView>
  </sheetViews>
  <sheetFormatPr baseColWidth="10" defaultRowHeight="14.25" x14ac:dyDescent="0.2"/>
  <cols>
    <col min="1" max="1" width="3.7109375" style="237" customWidth="1"/>
    <col min="2" max="2" width="22.7109375" style="237" customWidth="1"/>
    <col min="3" max="8" width="12.7109375" style="237" customWidth="1"/>
    <col min="9" max="16" width="11.42578125" style="237"/>
    <col min="17" max="19" width="11.5703125" style="237" bestFit="1" customWidth="1"/>
    <col min="20" max="20" width="12.5703125" style="237" bestFit="1" customWidth="1"/>
    <col min="21" max="16384" width="11.42578125" style="237"/>
  </cols>
  <sheetData>
    <row r="1" spans="1:25" ht="99.95" customHeight="1" x14ac:dyDescent="0.2">
      <c r="A1" s="418"/>
    </row>
    <row r="2" spans="1:25" ht="34.5" customHeight="1" x14ac:dyDescent="0.3">
      <c r="A2" s="417" t="s">
        <v>0</v>
      </c>
      <c r="B2" s="39" t="s">
        <v>64</v>
      </c>
    </row>
    <row r="3" spans="1:25" ht="20.100000000000001" customHeight="1" thickBot="1" x14ac:dyDescent="0.25"/>
    <row r="4" spans="1:25" ht="25.5" customHeight="1" thickTop="1" thickBot="1" x14ac:dyDescent="0.25">
      <c r="B4" s="457" t="s">
        <v>65</v>
      </c>
      <c r="C4" s="458"/>
      <c r="D4" s="458"/>
      <c r="E4" s="458"/>
      <c r="F4" s="458"/>
      <c r="G4" s="458"/>
      <c r="H4" s="459"/>
    </row>
    <row r="5" spans="1:25" ht="16.5" customHeight="1" thickTop="1" thickBot="1" x14ac:dyDescent="0.25">
      <c r="B5" s="469"/>
      <c r="C5" s="233" t="s">
        <v>66</v>
      </c>
      <c r="D5" s="431" t="s">
        <v>49</v>
      </c>
      <c r="E5" s="432"/>
      <c r="F5" s="432"/>
      <c r="G5" s="432"/>
      <c r="H5" s="433"/>
    </row>
    <row r="6" spans="1:25" ht="14.25" customHeight="1" thickTop="1" thickBot="1" x14ac:dyDescent="0.25">
      <c r="B6" s="474"/>
      <c r="C6" s="469">
        <v>2020</v>
      </c>
      <c r="D6" s="466">
        <v>2020</v>
      </c>
      <c r="E6" s="466">
        <v>2020</v>
      </c>
      <c r="F6" s="466"/>
      <c r="G6" s="466"/>
      <c r="H6" s="466"/>
    </row>
    <row r="7" spans="1:25" ht="12.75" customHeight="1" thickTop="1" thickBot="1" x14ac:dyDescent="0.25">
      <c r="B7" s="467"/>
      <c r="C7" s="467"/>
      <c r="D7" s="466"/>
      <c r="E7" s="235" t="s">
        <v>4</v>
      </c>
      <c r="F7" s="235" t="s">
        <v>5</v>
      </c>
      <c r="G7" s="235" t="s">
        <v>6</v>
      </c>
      <c r="H7" s="235" t="s">
        <v>7</v>
      </c>
      <c r="I7" s="242"/>
      <c r="J7" s="242"/>
      <c r="K7" s="242"/>
      <c r="L7" s="242"/>
    </row>
    <row r="8" spans="1:25" ht="15.75" thickTop="1" thickBot="1" x14ac:dyDescent="0.25">
      <c r="B8" s="288" t="s">
        <v>48</v>
      </c>
      <c r="C8" s="289">
        <v>67.031499999999994</v>
      </c>
      <c r="D8" s="290">
        <v>3.690497828550221</v>
      </c>
      <c r="E8" s="291">
        <v>5.2346888152735582</v>
      </c>
      <c r="F8" s="291">
        <v>-4.3193104094443875</v>
      </c>
      <c r="G8" s="291">
        <v>2.453388714101945</v>
      </c>
      <c r="H8" s="292">
        <v>11.038720663359737</v>
      </c>
      <c r="K8" s="242"/>
      <c r="L8" s="242"/>
      <c r="M8" s="242"/>
      <c r="N8" s="242"/>
      <c r="O8" s="242"/>
    </row>
    <row r="9" spans="1:25" ht="15" thickTop="1" x14ac:dyDescent="0.2">
      <c r="B9" s="287" t="s">
        <v>146</v>
      </c>
      <c r="C9" s="54"/>
      <c r="D9" s="54"/>
      <c r="E9" s="54"/>
      <c r="F9" s="54"/>
      <c r="G9" s="54"/>
      <c r="H9" s="54"/>
    </row>
    <row r="10" spans="1:25" ht="15" thickBot="1" x14ac:dyDescent="0.25">
      <c r="B10" s="54"/>
      <c r="C10" s="54"/>
      <c r="D10" s="54"/>
      <c r="E10" s="54"/>
      <c r="F10" s="54"/>
      <c r="G10" s="54"/>
      <c r="H10" s="54"/>
    </row>
    <row r="11" spans="1:25" ht="25.5" customHeight="1" thickTop="1" thickBot="1" x14ac:dyDescent="0.25">
      <c r="B11" s="457" t="s">
        <v>67</v>
      </c>
      <c r="C11" s="458"/>
      <c r="D11" s="458"/>
      <c r="E11" s="458"/>
      <c r="F11" s="458"/>
      <c r="G11" s="458"/>
      <c r="H11" s="459"/>
    </row>
    <row r="12" spans="1:25" ht="24" thickTop="1" thickBot="1" x14ac:dyDescent="0.25">
      <c r="B12" s="460"/>
      <c r="C12" s="163" t="s">
        <v>24</v>
      </c>
      <c r="D12" s="431" t="s">
        <v>49</v>
      </c>
      <c r="E12" s="432"/>
      <c r="F12" s="432"/>
      <c r="G12" s="432"/>
      <c r="H12" s="433"/>
    </row>
    <row r="13" spans="1:25" ht="14.25" customHeight="1" thickTop="1" thickBot="1" x14ac:dyDescent="0.25">
      <c r="B13" s="461"/>
      <c r="C13" s="469">
        <v>2020</v>
      </c>
      <c r="D13" s="473">
        <v>2020</v>
      </c>
      <c r="E13" s="431">
        <v>2020</v>
      </c>
      <c r="F13" s="432"/>
      <c r="G13" s="432"/>
      <c r="H13" s="433"/>
    </row>
    <row r="14" spans="1:25" ht="13.5" customHeight="1" thickTop="1" thickBot="1" x14ac:dyDescent="0.25">
      <c r="B14" s="462"/>
      <c r="C14" s="467"/>
      <c r="D14" s="473"/>
      <c r="E14" s="160" t="s">
        <v>4</v>
      </c>
      <c r="F14" s="160" t="s">
        <v>5</v>
      </c>
      <c r="G14" s="160" t="s">
        <v>6</v>
      </c>
      <c r="H14" s="160" t="s">
        <v>7</v>
      </c>
      <c r="K14" s="239"/>
    </row>
    <row r="15" spans="1:25" ht="15" thickTop="1" x14ac:dyDescent="0.2">
      <c r="B15" s="293" t="s">
        <v>39</v>
      </c>
      <c r="C15" s="294">
        <v>43047.447</v>
      </c>
      <c r="D15" s="295">
        <v>-52.590892860924711</v>
      </c>
      <c r="E15" s="296">
        <v>39.929511489814693</v>
      </c>
      <c r="F15" s="296">
        <v>-57.870974681616886</v>
      </c>
      <c r="G15" s="296">
        <v>-94.385449768635894</v>
      </c>
      <c r="H15" s="297">
        <v>45.10904053953513</v>
      </c>
      <c r="I15" s="275"/>
      <c r="J15" s="275"/>
      <c r="K15" s="275"/>
      <c r="L15" s="275"/>
      <c r="M15" s="242"/>
      <c r="N15" s="242"/>
      <c r="O15" s="242"/>
      <c r="P15" s="242"/>
      <c r="Q15" s="242"/>
      <c r="R15" s="242"/>
      <c r="S15" s="242"/>
      <c r="T15" s="242"/>
      <c r="U15" s="242"/>
      <c r="V15" s="242"/>
      <c r="W15" s="242"/>
      <c r="X15" s="242"/>
      <c r="Y15" s="242"/>
    </row>
    <row r="16" spans="1:25" x14ac:dyDescent="0.2">
      <c r="B16" s="293" t="s">
        <v>40</v>
      </c>
      <c r="C16" s="294">
        <v>74416.377000000008</v>
      </c>
      <c r="D16" s="295">
        <v>-51.307827656939175</v>
      </c>
      <c r="E16" s="296">
        <v>-27.86474436163634</v>
      </c>
      <c r="F16" s="296">
        <v>-36.847728375930544</v>
      </c>
      <c r="G16" s="296">
        <v>-65.510949080299469</v>
      </c>
      <c r="H16" s="297">
        <v>-51.347164321356018</v>
      </c>
      <c r="I16" s="275"/>
      <c r="J16" s="275"/>
      <c r="K16" s="275"/>
      <c r="L16" s="275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</row>
    <row r="17" spans="2:25" x14ac:dyDescent="0.2">
      <c r="B17" s="293" t="s">
        <v>41</v>
      </c>
      <c r="C17" s="294">
        <v>199430.02000000002</v>
      </c>
      <c r="D17" s="295">
        <v>41.299880693259674</v>
      </c>
      <c r="E17" s="296">
        <v>12.728294135676176</v>
      </c>
      <c r="F17" s="296">
        <v>-55.471877891544885</v>
      </c>
      <c r="G17" s="296">
        <v>261.70922802178211</v>
      </c>
      <c r="H17" s="297">
        <v>68.826089311037066</v>
      </c>
      <c r="I17" s="275"/>
      <c r="J17" s="275"/>
      <c r="K17" s="275"/>
      <c r="L17" s="275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</row>
    <row r="18" spans="2:25" x14ac:dyDescent="0.2">
      <c r="B18" s="293" t="s">
        <v>42</v>
      </c>
      <c r="C18" s="294">
        <v>74396.104999999996</v>
      </c>
      <c r="D18" s="295">
        <v>0.70928225271602585</v>
      </c>
      <c r="E18" s="296">
        <v>307.15118196006176</v>
      </c>
      <c r="F18" s="296">
        <v>-64.3210060307361</v>
      </c>
      <c r="G18" s="296">
        <v>-16.29630952363884</v>
      </c>
      <c r="H18" s="297">
        <v>127.72617301003848</v>
      </c>
      <c r="I18" s="275"/>
      <c r="J18" s="275"/>
      <c r="K18" s="275"/>
      <c r="L18" s="275"/>
      <c r="M18" s="242"/>
      <c r="N18" s="242"/>
      <c r="O18" s="242"/>
      <c r="P18" s="242"/>
      <c r="Q18" s="242"/>
      <c r="R18" s="242"/>
      <c r="S18" s="242"/>
      <c r="T18" s="242"/>
      <c r="U18" s="242"/>
      <c r="V18" s="242"/>
      <c r="W18" s="242"/>
      <c r="X18" s="242"/>
      <c r="Y18" s="242"/>
    </row>
    <row r="19" spans="2:25" x14ac:dyDescent="0.2">
      <c r="B19" s="293" t="s">
        <v>43</v>
      </c>
      <c r="C19" s="294">
        <v>69040.778000000006</v>
      </c>
      <c r="D19" s="295">
        <v>-62.137080825080304</v>
      </c>
      <c r="E19" s="296">
        <v>-16.206218558269192</v>
      </c>
      <c r="F19" s="296">
        <v>-73.002469876261642</v>
      </c>
      <c r="G19" s="296">
        <v>-61.123160439793224</v>
      </c>
      <c r="H19" s="297">
        <v>-75.947634248387445</v>
      </c>
      <c r="I19" s="275"/>
      <c r="J19" s="275"/>
      <c r="K19" s="275"/>
      <c r="L19" s="275"/>
      <c r="M19" s="242"/>
      <c r="N19" s="242"/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</row>
    <row r="20" spans="2:25" x14ac:dyDescent="0.2">
      <c r="B20" s="293" t="s">
        <v>44</v>
      </c>
      <c r="C20" s="294">
        <v>28232.955000000002</v>
      </c>
      <c r="D20" s="295">
        <v>-31.122531316512216</v>
      </c>
      <c r="E20" s="296">
        <v>-29.810211608704339</v>
      </c>
      <c r="F20" s="296">
        <v>-19.342375081836959</v>
      </c>
      <c r="G20" s="296">
        <v>8.8865679454074318</v>
      </c>
      <c r="H20" s="297">
        <v>-46.060938183043419</v>
      </c>
      <c r="I20" s="275"/>
      <c r="J20" s="275"/>
      <c r="K20" s="275"/>
      <c r="L20" s="275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</row>
    <row r="21" spans="2:25" x14ac:dyDescent="0.2">
      <c r="B21" s="293" t="s">
        <v>45</v>
      </c>
      <c r="C21" s="294">
        <v>78307.521999999997</v>
      </c>
      <c r="D21" s="295">
        <v>44.509047132071757</v>
      </c>
      <c r="E21" s="296">
        <v>-90.417187037786775</v>
      </c>
      <c r="F21" s="296">
        <v>365.87522623374235</v>
      </c>
      <c r="G21" s="296">
        <v>-15.596211960829788</v>
      </c>
      <c r="H21" s="297">
        <v>-34.977856386892547</v>
      </c>
      <c r="I21" s="275"/>
      <c r="J21" s="275"/>
      <c r="K21" s="275"/>
      <c r="L21" s="275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</row>
    <row r="22" spans="2:25" x14ac:dyDescent="0.2">
      <c r="B22" s="293" t="s">
        <v>46</v>
      </c>
      <c r="C22" s="294">
        <v>200607.11000000002</v>
      </c>
      <c r="D22" s="295">
        <v>-16.165930127999594</v>
      </c>
      <c r="E22" s="296">
        <v>660.61992919533895</v>
      </c>
      <c r="F22" s="296">
        <v>-65.220059116565039</v>
      </c>
      <c r="G22" s="296">
        <v>-86.459480644213613</v>
      </c>
      <c r="H22" s="297">
        <v>-73.065885901420842</v>
      </c>
      <c r="I22" s="275"/>
      <c r="J22" s="275"/>
      <c r="K22" s="275"/>
      <c r="L22" s="275"/>
      <c r="M22" s="242"/>
      <c r="N22" s="242"/>
      <c r="O22" s="242"/>
      <c r="P22" s="242"/>
      <c r="Q22" s="242"/>
      <c r="R22" s="242"/>
      <c r="S22" s="242"/>
      <c r="T22" s="242"/>
      <c r="U22" s="242"/>
      <c r="V22" s="242"/>
      <c r="W22" s="242"/>
      <c r="X22" s="242"/>
      <c r="Y22" s="242"/>
    </row>
    <row r="23" spans="2:25" x14ac:dyDescent="0.2">
      <c r="B23" s="293" t="s">
        <v>47</v>
      </c>
      <c r="C23" s="294">
        <v>38874.984000000004</v>
      </c>
      <c r="D23" s="295">
        <v>-41.158492658415888</v>
      </c>
      <c r="E23" s="296">
        <v>-6.2826011306990948</v>
      </c>
      <c r="F23" s="296">
        <v>-39.597305277804672</v>
      </c>
      <c r="G23" s="296">
        <v>-78.719288803850944</v>
      </c>
      <c r="H23" s="297">
        <v>86.913565928034046</v>
      </c>
      <c r="I23" s="275"/>
      <c r="J23" s="275"/>
      <c r="K23" s="275"/>
      <c r="L23" s="275"/>
      <c r="M23" s="242"/>
      <c r="N23" s="242"/>
      <c r="O23" s="242"/>
      <c r="P23" s="242"/>
      <c r="Q23" s="242"/>
      <c r="R23" s="242"/>
      <c r="S23" s="242"/>
      <c r="T23" s="242"/>
      <c r="U23" s="242"/>
      <c r="V23" s="242"/>
      <c r="W23" s="242"/>
      <c r="X23" s="242"/>
      <c r="Y23" s="242"/>
    </row>
    <row r="24" spans="2:25" ht="15" thickBot="1" x14ac:dyDescent="0.25">
      <c r="B24" s="293" t="s">
        <v>135</v>
      </c>
      <c r="C24" s="298">
        <v>64093.02899999998</v>
      </c>
      <c r="D24" s="299">
        <v>-17.560967208411526</v>
      </c>
      <c r="E24" s="300">
        <v>-98.669271897462963</v>
      </c>
      <c r="F24" s="300">
        <v>103.37470346708261</v>
      </c>
      <c r="G24" s="300">
        <v>18342.13989457925</v>
      </c>
      <c r="H24" s="301">
        <v>-75.767940853199647</v>
      </c>
      <c r="I24" s="275"/>
      <c r="J24" s="275"/>
      <c r="K24" s="275"/>
      <c r="L24" s="275"/>
      <c r="M24" s="242"/>
      <c r="N24" s="242"/>
      <c r="O24" s="242"/>
      <c r="P24" s="242"/>
      <c r="Q24" s="242"/>
      <c r="R24" s="242"/>
      <c r="S24" s="242"/>
      <c r="T24" s="242"/>
      <c r="U24" s="242"/>
      <c r="V24" s="242"/>
      <c r="W24" s="242"/>
      <c r="X24" s="242"/>
      <c r="Y24" s="242"/>
    </row>
    <row r="25" spans="2:25" ht="15.75" thickTop="1" thickBot="1" x14ac:dyDescent="0.25">
      <c r="B25" s="302" t="s">
        <v>48</v>
      </c>
      <c r="C25" s="303">
        <v>870446.32700000005</v>
      </c>
      <c r="D25" s="304">
        <v>-22.230796670321162</v>
      </c>
      <c r="E25" s="305">
        <v>43.685913596459081</v>
      </c>
      <c r="F25" s="305">
        <v>-21.508775303059945</v>
      </c>
      <c r="G25" s="305">
        <v>-51.917145486898249</v>
      </c>
      <c r="H25" s="306">
        <v>-38.831881142564029</v>
      </c>
      <c r="I25" s="275"/>
      <c r="J25" s="275"/>
      <c r="K25" s="275"/>
      <c r="L25" s="275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242"/>
    </row>
    <row r="26" spans="2:25" ht="15" thickTop="1" x14ac:dyDescent="0.2">
      <c r="B26" s="307" t="s">
        <v>140</v>
      </c>
      <c r="C26" s="90"/>
      <c r="D26" s="90"/>
      <c r="E26" s="90"/>
      <c r="F26" s="90"/>
      <c r="G26" s="90"/>
      <c r="H26" s="90"/>
      <c r="J26" s="239"/>
      <c r="K26" s="239"/>
      <c r="O26" s="242"/>
    </row>
    <row r="27" spans="2:25" ht="12" customHeight="1" x14ac:dyDescent="0.2">
      <c r="B27" s="287" t="s">
        <v>147</v>
      </c>
      <c r="C27" s="54"/>
      <c r="D27" s="54"/>
      <c r="E27" s="54"/>
      <c r="F27" s="54"/>
      <c r="G27" s="54"/>
      <c r="H27" s="54"/>
      <c r="O27" s="242"/>
    </row>
    <row r="28" spans="2:25" ht="15" thickBot="1" x14ac:dyDescent="0.25">
      <c r="B28" s="20"/>
      <c r="C28" s="54"/>
      <c r="D28" s="54"/>
      <c r="E28" s="54"/>
      <c r="F28" s="54"/>
      <c r="G28" s="54"/>
      <c r="H28" s="54"/>
    </row>
    <row r="29" spans="2:25" ht="25.5" customHeight="1" thickTop="1" thickBot="1" x14ac:dyDescent="0.25">
      <c r="B29" s="457" t="s">
        <v>68</v>
      </c>
      <c r="C29" s="458"/>
      <c r="D29" s="458"/>
      <c r="E29" s="458"/>
      <c r="F29" s="458"/>
      <c r="G29" s="458"/>
      <c r="H29" s="459"/>
    </row>
    <row r="30" spans="2:25" ht="24" thickTop="1" thickBot="1" x14ac:dyDescent="0.25">
      <c r="B30" s="460"/>
      <c r="C30" s="163" t="s">
        <v>69</v>
      </c>
      <c r="D30" s="431" t="s">
        <v>49</v>
      </c>
      <c r="E30" s="432"/>
      <c r="F30" s="432"/>
      <c r="G30" s="432"/>
      <c r="H30" s="433"/>
    </row>
    <row r="31" spans="2:25" ht="14.25" customHeight="1" thickTop="1" thickBot="1" x14ac:dyDescent="0.25">
      <c r="B31" s="461"/>
      <c r="C31" s="469">
        <v>2020</v>
      </c>
      <c r="D31" s="473">
        <v>2020</v>
      </c>
      <c r="E31" s="466">
        <v>2020</v>
      </c>
      <c r="F31" s="466"/>
      <c r="G31" s="466"/>
      <c r="H31" s="466"/>
    </row>
    <row r="32" spans="2:25" ht="15.75" thickTop="1" thickBot="1" x14ac:dyDescent="0.25">
      <c r="B32" s="462"/>
      <c r="C32" s="467"/>
      <c r="D32" s="473"/>
      <c r="E32" s="160" t="s">
        <v>4</v>
      </c>
      <c r="F32" s="160" t="s">
        <v>5</v>
      </c>
      <c r="G32" s="160" t="s">
        <v>6</v>
      </c>
      <c r="H32" s="160" t="s">
        <v>7</v>
      </c>
    </row>
    <row r="33" spans="2:20" ht="15" thickTop="1" x14ac:dyDescent="0.2">
      <c r="B33" s="293" t="s">
        <v>39</v>
      </c>
      <c r="C33" s="308">
        <v>284</v>
      </c>
      <c r="D33" s="309">
        <v>-18.857142857142861</v>
      </c>
      <c r="E33" s="310">
        <v>-39.285714285714292</v>
      </c>
      <c r="F33" s="310">
        <v>-26.136363636363637</v>
      </c>
      <c r="G33" s="310">
        <v>31.25</v>
      </c>
      <c r="H33" s="311">
        <v>-22.093023255813947</v>
      </c>
      <c r="O33" s="243"/>
      <c r="P33" s="243"/>
      <c r="Q33" s="243"/>
      <c r="R33" s="243"/>
      <c r="S33" s="243"/>
      <c r="T33" s="243"/>
    </row>
    <row r="34" spans="2:20" x14ac:dyDescent="0.2">
      <c r="B34" s="293" t="s">
        <v>40</v>
      </c>
      <c r="C34" s="312">
        <v>952</v>
      </c>
      <c r="D34" s="299">
        <v>-25.098347757671124</v>
      </c>
      <c r="E34" s="296">
        <v>26.923076923076916</v>
      </c>
      <c r="F34" s="296">
        <v>1.7142857142857126</v>
      </c>
      <c r="G34" s="296">
        <v>-69.465648854961827</v>
      </c>
      <c r="H34" s="297">
        <v>-8.9947089947090006</v>
      </c>
      <c r="O34" s="243"/>
      <c r="P34" s="243"/>
      <c r="Q34" s="243"/>
      <c r="R34" s="243"/>
      <c r="S34" s="243"/>
      <c r="T34" s="243"/>
    </row>
    <row r="35" spans="2:20" x14ac:dyDescent="0.2">
      <c r="B35" s="293" t="s">
        <v>41</v>
      </c>
      <c r="C35" s="312">
        <v>807</v>
      </c>
      <c r="D35" s="299">
        <v>-5.2816901408450745</v>
      </c>
      <c r="E35" s="296">
        <v>-26.15384615384615</v>
      </c>
      <c r="F35" s="296">
        <v>-21.161825726141082</v>
      </c>
      <c r="G35" s="296">
        <v>15.833333333333343</v>
      </c>
      <c r="H35" s="297">
        <v>32.432432432432435</v>
      </c>
      <c r="O35" s="243"/>
      <c r="P35" s="243"/>
      <c r="Q35" s="243"/>
      <c r="R35" s="243"/>
      <c r="S35" s="243"/>
      <c r="T35" s="243"/>
    </row>
    <row r="36" spans="2:20" x14ac:dyDescent="0.2">
      <c r="B36" s="293" t="s">
        <v>42</v>
      </c>
      <c r="C36" s="312">
        <v>358</v>
      </c>
      <c r="D36" s="299">
        <v>4.0697674418604723</v>
      </c>
      <c r="E36" s="296">
        <v>-11.206896551724132</v>
      </c>
      <c r="F36" s="296">
        <v>31.764705882352938</v>
      </c>
      <c r="G36" s="296">
        <v>90.476190476190467</v>
      </c>
      <c r="H36" s="297">
        <v>-37.623762376237622</v>
      </c>
      <c r="O36" s="243"/>
      <c r="P36" s="243"/>
      <c r="Q36" s="243"/>
      <c r="R36" s="243"/>
      <c r="S36" s="243"/>
      <c r="T36" s="243"/>
    </row>
    <row r="37" spans="2:20" x14ac:dyDescent="0.2">
      <c r="B37" s="293" t="s">
        <v>43</v>
      </c>
      <c r="C37" s="312">
        <v>537</v>
      </c>
      <c r="D37" s="299">
        <v>-17.638036809815951</v>
      </c>
      <c r="E37" s="296">
        <v>-10.596026490066224</v>
      </c>
      <c r="F37" s="296">
        <v>-27.215189873417721</v>
      </c>
      <c r="G37" s="296">
        <v>-14.383561643835618</v>
      </c>
      <c r="H37" s="297">
        <v>-17.766497461928932</v>
      </c>
      <c r="O37" s="243"/>
      <c r="P37" s="243"/>
      <c r="Q37" s="243"/>
      <c r="R37" s="243"/>
      <c r="S37" s="243"/>
      <c r="T37" s="243"/>
    </row>
    <row r="38" spans="2:20" x14ac:dyDescent="0.2">
      <c r="B38" s="293" t="s">
        <v>44</v>
      </c>
      <c r="C38" s="312">
        <v>409</v>
      </c>
      <c r="D38" s="299">
        <v>-25.905797101449281</v>
      </c>
      <c r="E38" s="296">
        <v>-40.136054421768705</v>
      </c>
      <c r="F38" s="296">
        <v>-10.638297872340431</v>
      </c>
      <c r="G38" s="296">
        <v>0.9009009009008917</v>
      </c>
      <c r="H38" s="297">
        <v>-37.5</v>
      </c>
      <c r="O38" s="243"/>
      <c r="P38" s="243"/>
      <c r="Q38" s="243"/>
      <c r="R38" s="243"/>
      <c r="S38" s="243"/>
      <c r="T38" s="243"/>
    </row>
    <row r="39" spans="2:20" x14ac:dyDescent="0.2">
      <c r="B39" s="293" t="s">
        <v>45</v>
      </c>
      <c r="C39" s="312">
        <v>312</v>
      </c>
      <c r="D39" s="299">
        <v>-10.857142857142854</v>
      </c>
      <c r="E39" s="296">
        <v>169.23076923076925</v>
      </c>
      <c r="F39" s="296">
        <v>-58.75</v>
      </c>
      <c r="G39" s="296">
        <v>-23.728813559322038</v>
      </c>
      <c r="H39" s="297">
        <v>-27.777777777777779</v>
      </c>
      <c r="O39" s="243"/>
      <c r="P39" s="243"/>
      <c r="Q39" s="243"/>
      <c r="R39" s="243"/>
      <c r="S39" s="243"/>
      <c r="T39" s="243"/>
    </row>
    <row r="40" spans="2:20" x14ac:dyDescent="0.2">
      <c r="B40" s="293" t="s">
        <v>46</v>
      </c>
      <c r="C40" s="312">
        <v>1373</v>
      </c>
      <c r="D40" s="299">
        <v>-22.604284103720406</v>
      </c>
      <c r="E40" s="296">
        <v>-15.67567567567567</v>
      </c>
      <c r="F40" s="296">
        <v>-56.635071090047397</v>
      </c>
      <c r="G40" s="296">
        <v>0.83507306889352151</v>
      </c>
      <c r="H40" s="297">
        <v>-21.471172962226635</v>
      </c>
      <c r="O40" s="243"/>
      <c r="P40" s="243"/>
      <c r="Q40" s="243"/>
      <c r="R40" s="243"/>
      <c r="S40" s="243"/>
      <c r="T40" s="243"/>
    </row>
    <row r="41" spans="2:20" ht="15" thickBot="1" x14ac:dyDescent="0.25">
      <c r="B41" s="293" t="s">
        <v>47</v>
      </c>
      <c r="C41" s="312">
        <v>176</v>
      </c>
      <c r="D41" s="299">
        <v>-35.531135531135526</v>
      </c>
      <c r="E41" s="296">
        <v>-56.701030927835049</v>
      </c>
      <c r="F41" s="296">
        <v>-39.436619718309863</v>
      </c>
      <c r="G41" s="296">
        <v>-38.888888888888886</v>
      </c>
      <c r="H41" s="297">
        <v>42.424242424242429</v>
      </c>
      <c r="O41" s="243"/>
      <c r="P41" s="243"/>
      <c r="Q41" s="243"/>
      <c r="R41" s="243"/>
      <c r="S41" s="243"/>
      <c r="T41" s="243"/>
    </row>
    <row r="42" spans="2:20" ht="15.75" thickTop="1" thickBot="1" x14ac:dyDescent="0.25">
      <c r="B42" s="302" t="s">
        <v>48</v>
      </c>
      <c r="C42" s="313">
        <v>5208</v>
      </c>
      <c r="D42" s="304">
        <v>-18.853225303832964</v>
      </c>
      <c r="E42" s="314">
        <v>-12.733333333333331</v>
      </c>
      <c r="F42" s="314">
        <v>-25.676526117054756</v>
      </c>
      <c r="G42" s="314">
        <v>-19.083557951482476</v>
      </c>
      <c r="H42" s="315">
        <v>-17.435549525101766</v>
      </c>
      <c r="N42" s="18"/>
      <c r="O42" s="243"/>
      <c r="P42" s="243"/>
      <c r="Q42" s="243"/>
      <c r="R42" s="243"/>
      <c r="S42" s="243"/>
      <c r="T42" s="243"/>
    </row>
    <row r="43" spans="2:20" ht="15" thickTop="1" x14ac:dyDescent="0.2">
      <c r="B43" s="287" t="s">
        <v>180</v>
      </c>
    </row>
    <row r="44" spans="2:20" x14ac:dyDescent="0.2">
      <c r="B44" s="18"/>
    </row>
    <row r="45" spans="2:20" x14ac:dyDescent="0.2">
      <c r="B45" s="59"/>
    </row>
  </sheetData>
  <mergeCells count="18">
    <mergeCell ref="B4:H4"/>
    <mergeCell ref="B5:B7"/>
    <mergeCell ref="D5:H5"/>
    <mergeCell ref="C6:C7"/>
    <mergeCell ref="D6:D7"/>
    <mergeCell ref="E6:H6"/>
    <mergeCell ref="B11:H11"/>
    <mergeCell ref="B12:B14"/>
    <mergeCell ref="D12:H12"/>
    <mergeCell ref="C13:C14"/>
    <mergeCell ref="D13:D14"/>
    <mergeCell ref="E13:H13"/>
    <mergeCell ref="B29:H29"/>
    <mergeCell ref="B30:B32"/>
    <mergeCell ref="D30:H30"/>
    <mergeCell ref="C31:C32"/>
    <mergeCell ref="D31:D32"/>
    <mergeCell ref="E31:H31"/>
  </mergeCells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84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S170"/>
  <sheetViews>
    <sheetView showGridLines="0" zoomScaleNormal="100" zoomScaleSheetLayoutView="100" workbookViewId="0">
      <pane ySplit="2" topLeftCell="A3" activePane="bottomLeft" state="frozen"/>
      <selection pane="bottomLeft"/>
    </sheetView>
  </sheetViews>
  <sheetFormatPr baseColWidth="10" defaultColWidth="9.140625" defaultRowHeight="14.25" x14ac:dyDescent="0.2"/>
  <cols>
    <col min="1" max="1" width="3.7109375" style="237" customWidth="1"/>
    <col min="2" max="2" width="37.5703125" style="237" customWidth="1"/>
    <col min="3" max="3" width="17.7109375" style="237" customWidth="1"/>
    <col min="4" max="4" width="12.85546875" style="237" customWidth="1"/>
    <col min="5" max="6" width="10.28515625" style="237" customWidth="1"/>
    <col min="7" max="7" width="10.140625" style="237" customWidth="1"/>
    <col min="8" max="10" width="9.42578125" style="237" customWidth="1"/>
    <col min="11" max="11" width="10.42578125" style="237" customWidth="1"/>
    <col min="12" max="12" width="9" style="237" customWidth="1"/>
    <col min="13" max="19" width="7.28515625" style="237" customWidth="1"/>
    <col min="20" max="27" width="7.7109375" style="237" customWidth="1"/>
    <col min="28" max="16384" width="9.140625" style="237"/>
  </cols>
  <sheetData>
    <row r="1" spans="1:19" ht="99.95" customHeight="1" x14ac:dyDescent="0.2">
      <c r="A1" s="418"/>
    </row>
    <row r="2" spans="1:19" ht="34.5" x14ac:dyDescent="0.3">
      <c r="A2" s="417" t="s">
        <v>0</v>
      </c>
      <c r="B2" s="39" t="s">
        <v>70</v>
      </c>
    </row>
    <row r="3" spans="1:19" ht="20.100000000000001" customHeight="1" thickBot="1" x14ac:dyDescent="0.35">
      <c r="A3" s="1"/>
      <c r="B3" s="39"/>
    </row>
    <row r="4" spans="1:19" ht="34.5" customHeight="1" thickTop="1" thickBot="1" x14ac:dyDescent="0.25">
      <c r="B4" s="457" t="s">
        <v>175</v>
      </c>
      <c r="C4" s="458"/>
      <c r="D4" s="458"/>
      <c r="E4" s="458"/>
      <c r="F4" s="458"/>
      <c r="G4" s="459"/>
      <c r="K4" s="60"/>
      <c r="L4" s="61"/>
      <c r="M4" s="62"/>
      <c r="N4" s="62"/>
      <c r="O4" s="62"/>
      <c r="P4" s="62"/>
      <c r="Q4" s="62"/>
    </row>
    <row r="5" spans="1:19" ht="15.75" thickTop="1" thickBot="1" x14ac:dyDescent="0.25">
      <c r="B5" s="460"/>
      <c r="C5" s="431" t="s">
        <v>49</v>
      </c>
      <c r="D5" s="432"/>
      <c r="E5" s="432"/>
      <c r="F5" s="432"/>
      <c r="G5" s="433"/>
      <c r="K5" s="60"/>
      <c r="L5" s="61"/>
      <c r="M5" s="62"/>
      <c r="N5" s="62"/>
      <c r="O5" s="62"/>
      <c r="P5" s="62"/>
      <c r="Q5" s="62"/>
    </row>
    <row r="6" spans="1:19" ht="15.75" thickTop="1" thickBot="1" x14ac:dyDescent="0.25">
      <c r="B6" s="461"/>
      <c r="C6" s="474">
        <v>2020</v>
      </c>
      <c r="D6" s="495">
        <v>2020</v>
      </c>
      <c r="E6" s="496"/>
      <c r="F6" s="496"/>
      <c r="G6" s="497"/>
      <c r="K6" s="60"/>
      <c r="L6" s="61"/>
      <c r="M6" s="62"/>
      <c r="N6" s="62"/>
      <c r="O6" s="62"/>
      <c r="P6" s="62"/>
      <c r="Q6" s="62"/>
    </row>
    <row r="7" spans="1:19" ht="15.75" thickTop="1" thickBot="1" x14ac:dyDescent="0.25">
      <c r="B7" s="462"/>
      <c r="C7" s="467"/>
      <c r="D7" s="9" t="s">
        <v>61</v>
      </c>
      <c r="E7" s="9" t="s">
        <v>5</v>
      </c>
      <c r="F7" s="9" t="s">
        <v>6</v>
      </c>
      <c r="G7" s="40" t="s">
        <v>7</v>
      </c>
      <c r="J7" s="266"/>
      <c r="K7" s="79"/>
      <c r="L7" s="61"/>
      <c r="M7" s="62"/>
      <c r="N7" s="62"/>
      <c r="O7" s="62"/>
      <c r="P7" s="62"/>
      <c r="Q7" s="62"/>
    </row>
    <row r="8" spans="1:19" ht="15" thickTop="1" x14ac:dyDescent="0.2">
      <c r="B8" s="92" t="s">
        <v>71</v>
      </c>
      <c r="C8" s="316">
        <v>-10.499991411263798</v>
      </c>
      <c r="D8" s="319">
        <v>-2.8594168575532874</v>
      </c>
      <c r="E8" s="319">
        <v>-27.46536435056689</v>
      </c>
      <c r="F8" s="319">
        <v>-4.1416885553470788</v>
      </c>
      <c r="G8" s="320">
        <v>-6.8816908832947448</v>
      </c>
      <c r="H8" s="267"/>
      <c r="I8" s="267"/>
      <c r="J8" s="268"/>
      <c r="K8" s="80"/>
      <c r="L8" s="81"/>
      <c r="M8" s="81"/>
      <c r="N8" s="81"/>
      <c r="O8" s="81"/>
      <c r="P8" s="81"/>
      <c r="Q8" s="81"/>
      <c r="R8" s="81"/>
      <c r="S8" s="81"/>
    </row>
    <row r="9" spans="1:19" x14ac:dyDescent="0.2">
      <c r="B9" s="93" t="s">
        <v>132</v>
      </c>
      <c r="C9" s="317">
        <v>-7.3028244253896872</v>
      </c>
      <c r="D9" s="321">
        <v>-1.2594078124640973</v>
      </c>
      <c r="E9" s="321">
        <v>-23.897714646085465</v>
      </c>
      <c r="F9" s="321">
        <v>-1.0286975442197477E-2</v>
      </c>
      <c r="G9" s="322">
        <v>-3.5202456299187279</v>
      </c>
      <c r="H9" s="267"/>
      <c r="I9" s="267"/>
      <c r="J9" s="268"/>
      <c r="K9" s="80"/>
      <c r="L9" s="81"/>
      <c r="M9" s="81"/>
      <c r="N9" s="81"/>
      <c r="O9" s="81"/>
      <c r="P9" s="81"/>
      <c r="Q9" s="81"/>
      <c r="R9" s="81"/>
      <c r="S9" s="81"/>
    </row>
    <row r="10" spans="1:19" x14ac:dyDescent="0.2">
      <c r="B10" s="93" t="s">
        <v>131</v>
      </c>
      <c r="C10" s="317">
        <v>-19.232320871232311</v>
      </c>
      <c r="D10" s="321">
        <v>-7.2980331147905142</v>
      </c>
      <c r="E10" s="321">
        <v>-37.124416248127588</v>
      </c>
      <c r="F10" s="321">
        <v>-14.668705183143494</v>
      </c>
      <c r="G10" s="322">
        <v>-16.644133495903933</v>
      </c>
      <c r="H10" s="267"/>
      <c r="I10" s="267"/>
      <c r="J10" s="269"/>
      <c r="K10" s="82"/>
      <c r="L10" s="81"/>
      <c r="M10" s="81"/>
      <c r="N10" s="81"/>
      <c r="O10" s="81"/>
      <c r="P10" s="81"/>
      <c r="Q10" s="81"/>
      <c r="R10" s="81"/>
      <c r="S10" s="81"/>
    </row>
    <row r="11" spans="1:19" x14ac:dyDescent="0.2">
      <c r="B11" s="93" t="s">
        <v>72</v>
      </c>
      <c r="C11" s="317">
        <v>-10.09328275779151</v>
      </c>
      <c r="D11" s="321">
        <v>-4.0930411103513809</v>
      </c>
      <c r="E11" s="321">
        <v>-23.928339265924205</v>
      </c>
      <c r="F11" s="321">
        <v>-6.8643177007588374</v>
      </c>
      <c r="G11" s="322">
        <v>-5.2202274548041157</v>
      </c>
      <c r="H11" s="267"/>
      <c r="I11" s="267"/>
      <c r="J11" s="268"/>
      <c r="K11" s="80"/>
      <c r="L11" s="81"/>
      <c r="M11" s="81"/>
      <c r="N11" s="81"/>
      <c r="O11" s="81"/>
      <c r="P11" s="81"/>
      <c r="Q11" s="81"/>
      <c r="R11" s="81"/>
      <c r="S11" s="81"/>
    </row>
    <row r="12" spans="1:19" x14ac:dyDescent="0.2">
      <c r="B12" s="94" t="s">
        <v>73</v>
      </c>
      <c r="C12" s="317">
        <v>-47.441348004492966</v>
      </c>
      <c r="D12" s="321">
        <v>-16.454466193236648</v>
      </c>
      <c r="E12" s="321">
        <v>-79.73810198109264</v>
      </c>
      <c r="F12" s="321">
        <v>-32.693300726826315</v>
      </c>
      <c r="G12" s="323">
        <v>-56.783581925136041</v>
      </c>
      <c r="H12" s="267"/>
      <c r="I12" s="267"/>
      <c r="J12" s="268"/>
      <c r="K12" s="80"/>
      <c r="L12" s="81"/>
      <c r="M12" s="81"/>
      <c r="N12" s="81"/>
      <c r="O12" s="81"/>
      <c r="P12" s="81"/>
      <c r="Q12" s="81"/>
      <c r="R12" s="81"/>
      <c r="S12" s="81"/>
    </row>
    <row r="13" spans="1:19" x14ac:dyDescent="0.2">
      <c r="B13" s="94" t="s">
        <v>74</v>
      </c>
      <c r="C13" s="317">
        <v>-3.7679440794117558</v>
      </c>
      <c r="D13" s="321">
        <v>-1.1939722050195889</v>
      </c>
      <c r="E13" s="321">
        <v>-7.5908200718519563</v>
      </c>
      <c r="F13" s="321">
        <v>-4.4199835085009687</v>
      </c>
      <c r="G13" s="323">
        <v>-1.9071542110813744</v>
      </c>
      <c r="H13" s="267"/>
      <c r="I13" s="267"/>
      <c r="J13" s="268"/>
      <c r="K13" s="80"/>
      <c r="L13" s="81"/>
      <c r="M13" s="81"/>
      <c r="N13" s="81"/>
      <c r="O13" s="81"/>
      <c r="P13" s="81"/>
      <c r="Q13" s="81"/>
      <c r="R13" s="81"/>
      <c r="S13" s="81"/>
    </row>
    <row r="14" spans="1:19" x14ac:dyDescent="0.2">
      <c r="B14" s="93" t="s">
        <v>133</v>
      </c>
      <c r="C14" s="317">
        <v>-8.8723900122221639</v>
      </c>
      <c r="D14" s="321">
        <v>-10.802981612707107</v>
      </c>
      <c r="E14" s="321">
        <v>-24.89134520896674</v>
      </c>
      <c r="F14" s="321">
        <v>1.2100613411242023</v>
      </c>
      <c r="G14" s="323">
        <v>-0.54247315689301967</v>
      </c>
      <c r="H14" s="267"/>
      <c r="I14" s="267"/>
      <c r="J14" s="268"/>
      <c r="K14" s="80"/>
      <c r="L14" s="81"/>
      <c r="M14" s="81"/>
      <c r="N14" s="81"/>
      <c r="O14" s="81"/>
      <c r="P14" s="81"/>
      <c r="Q14" s="81"/>
      <c r="R14" s="81"/>
      <c r="S14" s="81"/>
    </row>
    <row r="15" spans="1:19" ht="15" thickBot="1" x14ac:dyDescent="0.25">
      <c r="B15" s="95" t="s">
        <v>134</v>
      </c>
      <c r="C15" s="318">
        <v>-17.011012751797871</v>
      </c>
      <c r="D15" s="324">
        <v>-1.1856598454792144</v>
      </c>
      <c r="E15" s="324">
        <v>-32.309028812823115</v>
      </c>
      <c r="F15" s="324">
        <v>-24.606551983954329</v>
      </c>
      <c r="G15" s="325">
        <v>-7.168695269679759</v>
      </c>
      <c r="H15" s="267"/>
      <c r="I15" s="267"/>
      <c r="J15" s="268"/>
      <c r="K15" s="80"/>
      <c r="L15" s="81"/>
      <c r="M15" s="81"/>
      <c r="N15" s="81"/>
      <c r="O15" s="81"/>
      <c r="P15" s="81"/>
      <c r="Q15" s="81"/>
      <c r="R15" s="81"/>
      <c r="S15" s="81"/>
    </row>
    <row r="16" spans="1:19" ht="15" thickTop="1" x14ac:dyDescent="0.2">
      <c r="B16" s="326" t="s">
        <v>136</v>
      </c>
      <c r="C16" s="78"/>
      <c r="D16" s="77"/>
      <c r="E16" s="77"/>
      <c r="F16" s="77"/>
      <c r="G16" s="77"/>
      <c r="H16" s="267"/>
      <c r="I16" s="267"/>
      <c r="J16" s="269"/>
      <c r="K16" s="82"/>
      <c r="L16" s="83"/>
      <c r="M16" s="84"/>
      <c r="N16" s="62"/>
      <c r="O16" s="62"/>
      <c r="P16" s="62"/>
      <c r="Q16" s="62"/>
    </row>
    <row r="17" spans="2:17" x14ac:dyDescent="0.2">
      <c r="B17" s="327" t="s">
        <v>143</v>
      </c>
      <c r="C17" s="63"/>
      <c r="D17" s="63"/>
      <c r="E17" s="63"/>
      <c r="F17" s="63"/>
      <c r="G17" s="63"/>
      <c r="H17" s="267"/>
      <c r="I17" s="267"/>
      <c r="J17" s="269"/>
      <c r="K17" s="82"/>
      <c r="L17" s="83"/>
      <c r="M17" s="84"/>
      <c r="N17" s="62"/>
      <c r="O17" s="62"/>
      <c r="P17" s="62"/>
      <c r="Q17" s="62"/>
    </row>
    <row r="18" spans="2:17" ht="15" thickBot="1" x14ac:dyDescent="0.25">
      <c r="B18" s="60"/>
      <c r="C18" s="63"/>
      <c r="D18" s="63"/>
      <c r="E18" s="63"/>
      <c r="F18" s="63"/>
      <c r="G18" s="63"/>
      <c r="K18" s="60"/>
      <c r="L18" s="61"/>
      <c r="M18" s="62"/>
      <c r="N18" s="62"/>
      <c r="O18" s="62"/>
      <c r="P18" s="62"/>
      <c r="Q18" s="62"/>
    </row>
    <row r="19" spans="2:17" ht="34.5" customHeight="1" thickTop="1" thickBot="1" x14ac:dyDescent="0.25">
      <c r="B19" s="457" t="s">
        <v>176</v>
      </c>
      <c r="C19" s="458"/>
      <c r="D19" s="458"/>
      <c r="E19" s="458"/>
      <c r="F19" s="458"/>
      <c r="G19" s="459"/>
      <c r="K19" s="60"/>
      <c r="L19" s="61"/>
      <c r="M19" s="62"/>
      <c r="N19" s="62"/>
      <c r="O19" s="62"/>
      <c r="P19" s="62"/>
      <c r="Q19" s="62"/>
    </row>
    <row r="20" spans="2:17" ht="15.75" thickTop="1" thickBot="1" x14ac:dyDescent="0.25">
      <c r="B20" s="460"/>
      <c r="C20" s="431" t="s">
        <v>49</v>
      </c>
      <c r="D20" s="432"/>
      <c r="E20" s="432"/>
      <c r="F20" s="432"/>
      <c r="G20" s="433"/>
      <c r="K20" s="60"/>
      <c r="L20" s="61"/>
      <c r="M20" s="62"/>
      <c r="N20" s="62"/>
      <c r="O20" s="62"/>
      <c r="P20" s="62"/>
      <c r="Q20" s="62"/>
    </row>
    <row r="21" spans="2:17" ht="15.75" thickTop="1" thickBot="1" x14ac:dyDescent="0.25">
      <c r="B21" s="461"/>
      <c r="C21" s="498">
        <v>2020</v>
      </c>
      <c r="D21" s="431">
        <v>2020</v>
      </c>
      <c r="E21" s="432"/>
      <c r="F21" s="432"/>
      <c r="G21" s="433"/>
      <c r="K21" s="60"/>
      <c r="L21" s="61"/>
      <c r="M21" s="62"/>
      <c r="N21" s="62"/>
      <c r="O21" s="62"/>
      <c r="P21" s="62"/>
      <c r="Q21" s="62"/>
    </row>
    <row r="22" spans="2:17" ht="15.75" thickTop="1" thickBot="1" x14ac:dyDescent="0.25">
      <c r="B22" s="462"/>
      <c r="C22" s="499"/>
      <c r="D22" s="235" t="s">
        <v>61</v>
      </c>
      <c r="E22" s="235" t="s">
        <v>5</v>
      </c>
      <c r="F22" s="235" t="s">
        <v>6</v>
      </c>
      <c r="G22" s="236" t="s">
        <v>7</v>
      </c>
      <c r="K22" s="60"/>
      <c r="L22" s="61"/>
      <c r="M22" s="62"/>
      <c r="N22" s="62"/>
      <c r="O22" s="62"/>
      <c r="P22" s="62"/>
      <c r="Q22" s="62"/>
    </row>
    <row r="23" spans="2:17" ht="15" thickTop="1" x14ac:dyDescent="0.2">
      <c r="B23" s="92" t="s">
        <v>71</v>
      </c>
      <c r="C23" s="328">
        <v>-4.0209060278468272</v>
      </c>
      <c r="D23" s="329">
        <v>-0.48911541452691942</v>
      </c>
      <c r="E23" s="329">
        <v>-6.1956723932995672</v>
      </c>
      <c r="F23" s="329">
        <v>-4.7619047619047672</v>
      </c>
      <c r="G23" s="330">
        <v>-4.5602051682745337</v>
      </c>
      <c r="H23" s="267"/>
      <c r="I23" s="270"/>
      <c r="J23" s="271"/>
      <c r="K23" s="85"/>
      <c r="L23" s="86"/>
      <c r="M23" s="86"/>
      <c r="N23" s="86"/>
      <c r="O23" s="86"/>
      <c r="P23" s="86"/>
      <c r="Q23" s="86"/>
    </row>
    <row r="24" spans="2:17" x14ac:dyDescent="0.2">
      <c r="B24" s="93" t="s">
        <v>166</v>
      </c>
      <c r="C24" s="299">
        <v>-1.6649369843763306</v>
      </c>
      <c r="D24" s="300">
        <v>0.3939414743545866</v>
      </c>
      <c r="E24" s="300">
        <v>-2.5290359387611594</v>
      </c>
      <c r="F24" s="300">
        <v>-2.355321447520653</v>
      </c>
      <c r="G24" s="301">
        <v>-2.1383615435824788</v>
      </c>
      <c r="H24" s="267"/>
      <c r="I24" s="270"/>
      <c r="J24" s="271"/>
      <c r="K24" s="85"/>
      <c r="L24" s="86"/>
      <c r="M24" s="86"/>
      <c r="N24" s="86"/>
      <c r="O24" s="86"/>
      <c r="P24" s="86"/>
      <c r="Q24" s="86"/>
    </row>
    <row r="25" spans="2:17" x14ac:dyDescent="0.2">
      <c r="B25" s="93" t="s">
        <v>167</v>
      </c>
      <c r="C25" s="299">
        <v>-5.52848422759401</v>
      </c>
      <c r="D25" s="300">
        <v>-1.0588515606385407</v>
      </c>
      <c r="E25" s="300">
        <v>-8.524180117263203</v>
      </c>
      <c r="F25" s="300">
        <v>-6.2940078915976088</v>
      </c>
      <c r="G25" s="301">
        <v>-6.1156690906830846</v>
      </c>
      <c r="H25" s="267"/>
      <c r="I25" s="270"/>
      <c r="J25" s="272"/>
      <c r="K25" s="87"/>
      <c r="L25" s="86"/>
      <c r="M25" s="86"/>
      <c r="N25" s="86"/>
      <c r="O25" s="86"/>
      <c r="P25" s="86"/>
      <c r="Q25" s="86"/>
    </row>
    <row r="26" spans="2:17" x14ac:dyDescent="0.2">
      <c r="B26" s="93" t="s">
        <v>72</v>
      </c>
      <c r="C26" s="299">
        <v>-1.3657717591789797</v>
      </c>
      <c r="D26" s="300">
        <v>-0.20310863781174415</v>
      </c>
      <c r="E26" s="300">
        <v>-2.7889134099520763</v>
      </c>
      <c r="F26" s="300">
        <v>-0.67800906124259042</v>
      </c>
      <c r="G26" s="301">
        <v>-1.7779745976708283</v>
      </c>
      <c r="H26" s="267"/>
      <c r="I26" s="270"/>
      <c r="J26" s="271"/>
      <c r="K26" s="85"/>
      <c r="L26" s="86"/>
      <c r="M26" s="86"/>
      <c r="N26" s="86"/>
      <c r="O26" s="86"/>
      <c r="P26" s="86"/>
      <c r="Q26" s="86"/>
    </row>
    <row r="27" spans="2:17" x14ac:dyDescent="0.2">
      <c r="B27" s="94" t="s">
        <v>73</v>
      </c>
      <c r="C27" s="299">
        <v>-11.433677909412287</v>
      </c>
      <c r="D27" s="300">
        <v>-1.9412012467357576</v>
      </c>
      <c r="E27" s="300">
        <v>-15.162191947101944</v>
      </c>
      <c r="F27" s="300">
        <v>-12.655628727634205</v>
      </c>
      <c r="G27" s="331">
        <v>-15.511584358600706</v>
      </c>
      <c r="H27" s="267"/>
      <c r="I27" s="270"/>
      <c r="J27" s="271"/>
      <c r="K27" s="85"/>
      <c r="L27" s="86"/>
      <c r="M27" s="86"/>
      <c r="N27" s="86"/>
      <c r="O27" s="86"/>
      <c r="P27" s="86"/>
      <c r="Q27" s="86"/>
    </row>
    <row r="28" spans="2:17" x14ac:dyDescent="0.2">
      <c r="B28" s="94" t="s">
        <v>74</v>
      </c>
      <c r="C28" s="299">
        <v>-3.2699835135380995</v>
      </c>
      <c r="D28" s="300">
        <v>0.17227858107957683</v>
      </c>
      <c r="E28" s="300">
        <v>-3.4001504242776259</v>
      </c>
      <c r="F28" s="300">
        <v>-5.1175954838411979</v>
      </c>
      <c r="G28" s="331">
        <v>-4.6682345348829983</v>
      </c>
      <c r="H28" s="267"/>
      <c r="I28" s="270"/>
      <c r="J28" s="271"/>
      <c r="K28" s="85"/>
      <c r="L28" s="86"/>
      <c r="M28" s="86"/>
      <c r="N28" s="86"/>
      <c r="O28" s="86"/>
      <c r="P28" s="86"/>
      <c r="Q28" s="86"/>
    </row>
    <row r="29" spans="2:17" x14ac:dyDescent="0.2">
      <c r="B29" s="93" t="s">
        <v>133</v>
      </c>
      <c r="C29" s="299">
        <v>-2.0187616253313445</v>
      </c>
      <c r="D29" s="300">
        <v>-2.0539060678697485</v>
      </c>
      <c r="E29" s="300">
        <v>-3.3334913514698528</v>
      </c>
      <c r="F29" s="300">
        <v>-1.7404841504403468</v>
      </c>
      <c r="G29" s="301">
        <v>-0.93246595104629071</v>
      </c>
      <c r="H29" s="267"/>
      <c r="I29" s="270"/>
      <c r="J29" s="271"/>
      <c r="K29" s="85"/>
      <c r="L29" s="86"/>
      <c r="M29" s="86"/>
      <c r="N29" s="86"/>
      <c r="O29" s="86"/>
      <c r="P29" s="86"/>
      <c r="Q29" s="86"/>
    </row>
    <row r="30" spans="2:17" ht="15" thickBot="1" x14ac:dyDescent="0.25">
      <c r="B30" s="95" t="s">
        <v>134</v>
      </c>
      <c r="C30" s="332">
        <v>-4.5924661790426651</v>
      </c>
      <c r="D30" s="333">
        <v>-0.36254733774687686</v>
      </c>
      <c r="E30" s="333">
        <v>-9.3723806168685151</v>
      </c>
      <c r="F30" s="333">
        <v>-6.0523158718865711</v>
      </c>
      <c r="G30" s="334">
        <v>-2.4790231872725554</v>
      </c>
      <c r="H30" s="267"/>
      <c r="I30" s="270"/>
      <c r="J30" s="271"/>
      <c r="K30" s="85"/>
      <c r="L30" s="86"/>
      <c r="M30" s="86"/>
      <c r="N30" s="86"/>
      <c r="O30" s="86"/>
      <c r="P30" s="86"/>
      <c r="Q30" s="86"/>
    </row>
    <row r="31" spans="2:17" ht="15.75" customHeight="1" thickTop="1" x14ac:dyDescent="0.2">
      <c r="B31" s="335" t="s">
        <v>136</v>
      </c>
      <c r="C31" s="78"/>
      <c r="D31" s="77"/>
      <c r="E31" s="77"/>
      <c r="F31" s="77"/>
      <c r="G31" s="77"/>
      <c r="H31" s="267"/>
      <c r="I31" s="270"/>
      <c r="J31" s="272"/>
      <c r="K31" s="87"/>
      <c r="L31" s="88"/>
      <c r="M31" s="88"/>
      <c r="N31" s="62"/>
      <c r="O31" s="62"/>
      <c r="P31" s="62"/>
      <c r="Q31" s="62"/>
    </row>
    <row r="32" spans="2:17" x14ac:dyDescent="0.2">
      <c r="B32" s="327" t="s">
        <v>143</v>
      </c>
      <c r="C32" s="63"/>
      <c r="D32" s="63"/>
      <c r="E32" s="63"/>
      <c r="F32" s="63"/>
      <c r="G32" s="63"/>
      <c r="H32" s="267"/>
      <c r="I32" s="270"/>
      <c r="J32" s="272"/>
      <c r="K32" s="87"/>
      <c r="L32" s="88"/>
      <c r="M32" s="88"/>
      <c r="N32" s="62"/>
      <c r="O32" s="62"/>
      <c r="P32" s="62"/>
      <c r="Q32" s="62"/>
    </row>
    <row r="33" spans="2:17" ht="15" thickBot="1" x14ac:dyDescent="0.25">
      <c r="B33" s="54"/>
      <c r="K33" s="60"/>
      <c r="L33" s="61"/>
      <c r="M33" s="62"/>
      <c r="N33" s="62"/>
      <c r="O33" s="62"/>
      <c r="P33" s="62"/>
      <c r="Q33" s="62"/>
    </row>
    <row r="34" spans="2:17" ht="25.5" customHeight="1" thickTop="1" thickBot="1" x14ac:dyDescent="0.25">
      <c r="B34" s="457" t="s">
        <v>75</v>
      </c>
      <c r="C34" s="458"/>
      <c r="D34" s="458"/>
      <c r="E34" s="459"/>
      <c r="F34" s="64"/>
    </row>
    <row r="35" spans="2:17" ht="28.5" customHeight="1" thickTop="1" thickBot="1" x14ac:dyDescent="0.25">
      <c r="B35" s="460"/>
      <c r="C35" s="470" t="s">
        <v>29</v>
      </c>
      <c r="D35" s="472"/>
      <c r="E35" s="58" t="s">
        <v>76</v>
      </c>
    </row>
    <row r="36" spans="2:17" ht="15.75" thickTop="1" thickBot="1" x14ac:dyDescent="0.25">
      <c r="B36" s="462"/>
      <c r="C36" s="235">
        <v>2019</v>
      </c>
      <c r="D36" s="235">
        <v>2020</v>
      </c>
      <c r="E36" s="232">
        <v>2020</v>
      </c>
    </row>
    <row r="37" spans="2:17" ht="15" thickTop="1" x14ac:dyDescent="0.2">
      <c r="B37" s="336" t="s">
        <v>39</v>
      </c>
      <c r="C37" s="339">
        <v>1675864</v>
      </c>
      <c r="D37" s="340">
        <v>633135</v>
      </c>
      <c r="E37" s="341">
        <v>-62.220383038241764</v>
      </c>
      <c r="G37" s="242"/>
      <c r="H37" s="243"/>
      <c r="I37" s="243"/>
      <c r="J37" s="243"/>
      <c r="K37" s="243"/>
      <c r="L37" s="243"/>
      <c r="M37" s="243"/>
    </row>
    <row r="38" spans="2:17" x14ac:dyDescent="0.2">
      <c r="B38" s="337" t="s">
        <v>40</v>
      </c>
      <c r="C38" s="342">
        <v>2329692</v>
      </c>
      <c r="D38" s="343">
        <v>654827</v>
      </c>
      <c r="E38" s="341">
        <v>-71.892121361965451</v>
      </c>
      <c r="G38" s="242"/>
      <c r="H38" s="243"/>
      <c r="I38" s="243"/>
      <c r="J38" s="243"/>
      <c r="K38" s="243"/>
      <c r="L38" s="243"/>
      <c r="M38" s="243"/>
    </row>
    <row r="39" spans="2:17" x14ac:dyDescent="0.2">
      <c r="B39" s="337" t="s">
        <v>41</v>
      </c>
      <c r="C39" s="342">
        <v>2554616</v>
      </c>
      <c r="D39" s="343">
        <v>939060</v>
      </c>
      <c r="E39" s="341">
        <v>-63.240659261509371</v>
      </c>
      <c r="G39" s="242"/>
      <c r="H39" s="243"/>
      <c r="I39" s="243"/>
      <c r="J39" s="243"/>
      <c r="K39" s="243"/>
      <c r="L39" s="243"/>
      <c r="M39" s="243"/>
    </row>
    <row r="40" spans="2:17" x14ac:dyDescent="0.2">
      <c r="B40" s="337" t="s">
        <v>42</v>
      </c>
      <c r="C40" s="342">
        <v>743129</v>
      </c>
      <c r="D40" s="343">
        <v>302711</v>
      </c>
      <c r="E40" s="341">
        <v>-59.265349623012966</v>
      </c>
      <c r="G40" s="242"/>
      <c r="H40" s="243"/>
      <c r="I40" s="243"/>
      <c r="J40" s="243"/>
      <c r="K40" s="243"/>
      <c r="L40" s="243"/>
      <c r="M40" s="243"/>
    </row>
    <row r="41" spans="2:17" x14ac:dyDescent="0.2">
      <c r="B41" s="337" t="s">
        <v>43</v>
      </c>
      <c r="C41" s="342">
        <v>2787230</v>
      </c>
      <c r="D41" s="343">
        <v>861928</v>
      </c>
      <c r="E41" s="341">
        <v>-69.075820796991991</v>
      </c>
      <c r="G41" s="242"/>
      <c r="H41" s="243"/>
      <c r="I41" s="243"/>
      <c r="J41" s="243"/>
      <c r="K41" s="243"/>
      <c r="L41" s="243"/>
      <c r="M41" s="243"/>
    </row>
    <row r="42" spans="2:17" x14ac:dyDescent="0.2">
      <c r="B42" s="337" t="s">
        <v>44</v>
      </c>
      <c r="C42" s="342">
        <v>1516422</v>
      </c>
      <c r="D42" s="343">
        <v>552267</v>
      </c>
      <c r="E42" s="341">
        <v>-63.580916130206496</v>
      </c>
      <c r="G42" s="242"/>
      <c r="H42" s="243"/>
      <c r="I42" s="243"/>
      <c r="J42" s="243"/>
      <c r="K42" s="243"/>
      <c r="L42" s="243"/>
      <c r="M42" s="243"/>
    </row>
    <row r="43" spans="2:17" x14ac:dyDescent="0.2">
      <c r="B43" s="337" t="s">
        <v>45</v>
      </c>
      <c r="C43" s="342">
        <v>945819</v>
      </c>
      <c r="D43" s="343">
        <v>418588</v>
      </c>
      <c r="E43" s="341">
        <v>-55.743329326224142</v>
      </c>
      <c r="G43" s="242"/>
      <c r="H43" s="243"/>
      <c r="I43" s="243"/>
      <c r="J43" s="243"/>
      <c r="K43" s="243"/>
      <c r="L43" s="243"/>
      <c r="M43" s="243"/>
    </row>
    <row r="44" spans="2:17" x14ac:dyDescent="0.2">
      <c r="B44" s="337" t="s">
        <v>46</v>
      </c>
      <c r="C44" s="342">
        <v>1821463</v>
      </c>
      <c r="D44" s="343">
        <v>635075</v>
      </c>
      <c r="E44" s="341">
        <v>-65.133796294517097</v>
      </c>
      <c r="G44" s="242"/>
      <c r="H44" s="243"/>
      <c r="I44" s="243"/>
      <c r="J44" s="243"/>
      <c r="K44" s="243"/>
      <c r="L44" s="243"/>
      <c r="M44" s="243"/>
    </row>
    <row r="45" spans="2:17" ht="15" thickBot="1" x14ac:dyDescent="0.25">
      <c r="B45" s="338" t="s">
        <v>47</v>
      </c>
      <c r="C45" s="342">
        <v>854172</v>
      </c>
      <c r="D45" s="343">
        <v>327864</v>
      </c>
      <c r="E45" s="341">
        <v>-61.616161616161612</v>
      </c>
      <c r="G45" s="242"/>
      <c r="H45" s="243"/>
      <c r="I45" s="243"/>
      <c r="J45" s="243"/>
      <c r="K45" s="243"/>
      <c r="L45" s="243"/>
      <c r="M45" s="243"/>
    </row>
    <row r="46" spans="2:17" ht="15.75" thickTop="1" thickBot="1" x14ac:dyDescent="0.25">
      <c r="B46" s="302" t="s">
        <v>48</v>
      </c>
      <c r="C46" s="344">
        <v>15228407</v>
      </c>
      <c r="D46" s="345">
        <v>5325455</v>
      </c>
      <c r="E46" s="346">
        <v>-65.029467625865266</v>
      </c>
      <c r="G46" s="273"/>
      <c r="H46" s="254"/>
      <c r="I46" s="254"/>
      <c r="J46" s="243"/>
      <c r="K46" s="243"/>
      <c r="L46" s="243"/>
      <c r="M46" s="243"/>
    </row>
    <row r="47" spans="2:17" ht="15.75" customHeight="1" thickTop="1" x14ac:dyDescent="0.2">
      <c r="B47" s="287" t="s">
        <v>149</v>
      </c>
    </row>
    <row r="48" spans="2:17" ht="15.75" customHeight="1" x14ac:dyDescent="0.2">
      <c r="B48" s="287"/>
    </row>
    <row r="49" spans="1:2" ht="15.75" customHeight="1" x14ac:dyDescent="0.2">
      <c r="B49" s="287"/>
    </row>
    <row r="50" spans="1:2" ht="15.75" customHeight="1" x14ac:dyDescent="0.2">
      <c r="B50" s="287"/>
    </row>
    <row r="51" spans="1:2" ht="15.75" customHeight="1" x14ac:dyDescent="0.2">
      <c r="B51" s="287"/>
    </row>
    <row r="52" spans="1:2" ht="15.75" customHeight="1" x14ac:dyDescent="0.2">
      <c r="B52" s="287"/>
    </row>
    <row r="53" spans="1:2" ht="15.75" customHeight="1" x14ac:dyDescent="0.2">
      <c r="B53" s="287"/>
    </row>
    <row r="54" spans="1:2" ht="15.75" customHeight="1" x14ac:dyDescent="0.2">
      <c r="B54" s="287"/>
    </row>
    <row r="55" spans="1:2" ht="15.75" customHeight="1" x14ac:dyDescent="0.2">
      <c r="B55" s="287"/>
    </row>
    <row r="56" spans="1:2" ht="15.75" customHeight="1" x14ac:dyDescent="0.2">
      <c r="B56" s="287"/>
    </row>
    <row r="57" spans="1:2" ht="15.75" customHeight="1" x14ac:dyDescent="0.2">
      <c r="B57" s="287"/>
    </row>
    <row r="58" spans="1:2" ht="15.75" customHeight="1" x14ac:dyDescent="0.2">
      <c r="B58" s="287"/>
    </row>
    <row r="59" spans="1:2" ht="15.75" customHeight="1" x14ac:dyDescent="0.2">
      <c r="B59" s="287"/>
    </row>
    <row r="60" spans="1:2" ht="15.75" customHeight="1" x14ac:dyDescent="0.2">
      <c r="B60" s="287"/>
    </row>
    <row r="61" spans="1:2" ht="15.75" customHeight="1" x14ac:dyDescent="0.2">
      <c r="B61" s="287"/>
    </row>
    <row r="62" spans="1:2" ht="15.75" customHeight="1" x14ac:dyDescent="0.2">
      <c r="B62" s="54"/>
    </row>
    <row r="63" spans="1:2" x14ac:dyDescent="0.2">
      <c r="A63" s="367"/>
      <c r="B63" s="287" t="s">
        <v>149</v>
      </c>
    </row>
    <row r="64" spans="1:2" ht="15" thickBot="1" x14ac:dyDescent="0.25"/>
    <row r="65" spans="2:19" ht="15.75" thickTop="1" thickBot="1" x14ac:dyDescent="0.25">
      <c r="B65" s="457" t="s">
        <v>78</v>
      </c>
      <c r="C65" s="458"/>
      <c r="D65" s="458"/>
      <c r="E65" s="458"/>
      <c r="F65" s="458"/>
      <c r="G65" s="458"/>
      <c r="H65" s="459"/>
      <c r="J65" s="242"/>
      <c r="K65" s="242"/>
      <c r="L65" s="242"/>
      <c r="M65" s="274"/>
      <c r="N65" s="274"/>
      <c r="O65" s="274"/>
      <c r="P65" s="274"/>
      <c r="Q65" s="274"/>
      <c r="R65" s="274"/>
      <c r="S65" s="274"/>
    </row>
    <row r="66" spans="2:19" ht="15.75" thickTop="1" thickBot="1" x14ac:dyDescent="0.25">
      <c r="B66" s="460"/>
      <c r="C66" s="163" t="s">
        <v>79</v>
      </c>
      <c r="D66" s="431" t="s">
        <v>49</v>
      </c>
      <c r="E66" s="432"/>
      <c r="F66" s="432"/>
      <c r="G66" s="432"/>
      <c r="H66" s="433"/>
      <c r="J66" s="242"/>
      <c r="K66" s="242"/>
      <c r="L66" s="242"/>
      <c r="M66" s="274"/>
      <c r="N66" s="274"/>
      <c r="O66" s="274"/>
      <c r="P66" s="274"/>
      <c r="Q66" s="274"/>
      <c r="R66" s="274"/>
      <c r="S66" s="274"/>
    </row>
    <row r="67" spans="2:19" ht="15.75" thickTop="1" thickBot="1" x14ac:dyDescent="0.25">
      <c r="B67" s="461"/>
      <c r="C67" s="469">
        <v>2020</v>
      </c>
      <c r="D67" s="469">
        <v>2020</v>
      </c>
      <c r="E67" s="431">
        <v>2020</v>
      </c>
      <c r="F67" s="432"/>
      <c r="G67" s="432"/>
      <c r="H67" s="433"/>
      <c r="J67" s="242"/>
      <c r="K67" s="242"/>
      <c r="L67" s="242"/>
      <c r="M67" s="274"/>
      <c r="N67" s="274"/>
      <c r="O67" s="274"/>
      <c r="P67" s="274"/>
      <c r="Q67" s="274"/>
      <c r="R67" s="274"/>
      <c r="S67" s="274"/>
    </row>
    <row r="68" spans="2:19" ht="15.75" thickTop="1" thickBot="1" x14ac:dyDescent="0.25">
      <c r="B68" s="462"/>
      <c r="C68" s="467"/>
      <c r="D68" s="467"/>
      <c r="E68" s="164" t="s">
        <v>4</v>
      </c>
      <c r="F68" s="165" t="s">
        <v>5</v>
      </c>
      <c r="G68" s="165" t="s">
        <v>6</v>
      </c>
      <c r="H68" s="165" t="s">
        <v>7</v>
      </c>
      <c r="K68" s="274"/>
      <c r="L68" s="274"/>
      <c r="M68" s="274"/>
      <c r="N68" s="274"/>
      <c r="O68" s="274"/>
      <c r="P68" s="274"/>
      <c r="Q68" s="274"/>
      <c r="R68" s="274"/>
      <c r="S68" s="274"/>
    </row>
    <row r="69" spans="2:19" ht="15.75" thickTop="1" thickBot="1" x14ac:dyDescent="0.25">
      <c r="B69" s="347" t="s">
        <v>48</v>
      </c>
      <c r="C69" s="348">
        <v>142960</v>
      </c>
      <c r="D69" s="349">
        <v>-2.3296856814062239</v>
      </c>
      <c r="E69" s="350">
        <v>-13.890101266727106</v>
      </c>
      <c r="F69" s="350">
        <v>-18.948661578128899</v>
      </c>
      <c r="G69" s="350">
        <v>9.4371913379654551</v>
      </c>
      <c r="H69" s="351">
        <v>13.803823048428709</v>
      </c>
      <c r="I69" s="242"/>
      <c r="K69" s="274"/>
      <c r="L69" s="274"/>
      <c r="M69" s="274"/>
      <c r="N69" s="274"/>
      <c r="O69" s="274"/>
      <c r="P69" s="274"/>
      <c r="Q69" s="274"/>
      <c r="R69" s="274"/>
      <c r="S69" s="274"/>
    </row>
    <row r="70" spans="2:19" ht="15" thickTop="1" x14ac:dyDescent="0.2">
      <c r="B70" s="352" t="s">
        <v>148</v>
      </c>
      <c r="C70" s="61"/>
      <c r="D70" s="62"/>
      <c r="E70" s="62"/>
      <c r="F70" s="62"/>
      <c r="G70" s="62"/>
      <c r="H70" s="62"/>
      <c r="K70" s="274"/>
      <c r="L70" s="274"/>
      <c r="M70" s="274"/>
      <c r="N70" s="274"/>
      <c r="O70" s="274"/>
      <c r="P70" s="274"/>
      <c r="Q70" s="274"/>
      <c r="R70" s="274"/>
      <c r="S70" s="274"/>
    </row>
    <row r="71" spans="2:19" ht="15" thickBot="1" x14ac:dyDescent="0.25">
      <c r="B71" s="60"/>
      <c r="C71" s="63"/>
      <c r="D71" s="63"/>
      <c r="E71" s="63"/>
      <c r="F71" s="63"/>
      <c r="G71" s="63"/>
      <c r="H71" s="239"/>
      <c r="I71" s="242"/>
    </row>
    <row r="72" spans="2:19" ht="15.75" thickTop="1" thickBot="1" x14ac:dyDescent="0.25">
      <c r="B72" s="457" t="s">
        <v>80</v>
      </c>
      <c r="C72" s="458"/>
      <c r="D72" s="458"/>
      <c r="E72" s="458"/>
      <c r="F72" s="458"/>
      <c r="G72" s="458"/>
      <c r="H72" s="459"/>
    </row>
    <row r="73" spans="2:19" ht="15.75" thickTop="1" thickBot="1" x14ac:dyDescent="0.25">
      <c r="B73" s="482"/>
      <c r="C73" s="163" t="s">
        <v>81</v>
      </c>
      <c r="D73" s="431" t="s">
        <v>49</v>
      </c>
      <c r="E73" s="432"/>
      <c r="F73" s="432"/>
      <c r="G73" s="432"/>
      <c r="H73" s="433"/>
    </row>
    <row r="74" spans="2:19" ht="15.75" thickTop="1" thickBot="1" x14ac:dyDescent="0.25">
      <c r="B74" s="483"/>
      <c r="C74" s="469">
        <v>2020</v>
      </c>
      <c r="D74" s="473">
        <v>2020</v>
      </c>
      <c r="E74" s="431">
        <v>2020</v>
      </c>
      <c r="F74" s="432"/>
      <c r="G74" s="432"/>
      <c r="H74" s="433"/>
    </row>
    <row r="75" spans="2:19" ht="15.75" thickTop="1" thickBot="1" x14ac:dyDescent="0.25">
      <c r="B75" s="484"/>
      <c r="C75" s="467"/>
      <c r="D75" s="473"/>
      <c r="E75" s="165" t="s">
        <v>4</v>
      </c>
      <c r="F75" s="165" t="s">
        <v>5</v>
      </c>
      <c r="G75" s="165" t="s">
        <v>6</v>
      </c>
      <c r="H75" s="165" t="s">
        <v>7</v>
      </c>
    </row>
    <row r="76" spans="2:19" ht="15.75" thickTop="1" thickBot="1" x14ac:dyDescent="0.25">
      <c r="B76" s="353" t="s">
        <v>48</v>
      </c>
      <c r="C76" s="354">
        <v>36958</v>
      </c>
      <c r="D76" s="355">
        <v>-46.338913652665049</v>
      </c>
      <c r="E76" s="356">
        <v>-15.686054345385136</v>
      </c>
      <c r="F76" s="356">
        <v>-82.400322190898095</v>
      </c>
      <c r="G76" s="356">
        <v>-41.486477550750514</v>
      </c>
      <c r="H76" s="357">
        <v>-45.939537640782454</v>
      </c>
    </row>
    <row r="77" spans="2:19" ht="15" thickTop="1" x14ac:dyDescent="0.2">
      <c r="B77" s="352" t="s">
        <v>143</v>
      </c>
      <c r="E77" s="242"/>
      <c r="F77" s="242"/>
      <c r="G77" s="242"/>
      <c r="H77" s="242"/>
      <c r="I77" s="239"/>
    </row>
    <row r="78" spans="2:19" ht="15" thickBot="1" x14ac:dyDescent="0.25">
      <c r="B78" s="60"/>
      <c r="E78" s="242"/>
      <c r="F78" s="242"/>
      <c r="G78" s="242"/>
      <c r="H78" s="242"/>
      <c r="I78" s="239"/>
    </row>
    <row r="79" spans="2:19" ht="15.75" thickTop="1" thickBot="1" x14ac:dyDescent="0.25">
      <c r="B79" s="457" t="s">
        <v>231</v>
      </c>
      <c r="C79" s="458"/>
      <c r="D79" s="458"/>
      <c r="E79" s="458"/>
      <c r="F79" s="458"/>
      <c r="G79" s="458"/>
      <c r="H79" s="459"/>
      <c r="I79" s="239"/>
    </row>
    <row r="80" spans="2:19" ht="25.5" thickTop="1" thickBot="1" x14ac:dyDescent="0.25">
      <c r="B80" s="475"/>
      <c r="C80" s="151" t="s">
        <v>226</v>
      </c>
      <c r="D80" s="458" t="s">
        <v>49</v>
      </c>
      <c r="E80" s="478"/>
      <c r="F80" s="478"/>
      <c r="G80" s="478"/>
      <c r="H80" s="479"/>
      <c r="I80" s="239"/>
    </row>
    <row r="81" spans="2:9" ht="15.75" thickTop="1" thickBot="1" x14ac:dyDescent="0.25">
      <c r="B81" s="476"/>
      <c r="C81" s="480">
        <v>2020</v>
      </c>
      <c r="D81" s="469">
        <v>2020</v>
      </c>
      <c r="E81" s="432">
        <v>2020</v>
      </c>
      <c r="F81" s="464"/>
      <c r="G81" s="464"/>
      <c r="H81" s="465"/>
      <c r="I81" s="239"/>
    </row>
    <row r="82" spans="2:9" ht="15.75" thickTop="1" thickBot="1" x14ac:dyDescent="0.25">
      <c r="B82" s="477"/>
      <c r="C82" s="481"/>
      <c r="D82" s="463"/>
      <c r="E82" s="234" t="s">
        <v>4</v>
      </c>
      <c r="F82" s="236" t="s">
        <v>5</v>
      </c>
      <c r="G82" s="236" t="s">
        <v>6</v>
      </c>
      <c r="H82" s="236" t="s">
        <v>7</v>
      </c>
      <c r="I82" s="239"/>
    </row>
    <row r="83" spans="2:9" ht="15.75" thickTop="1" thickBot="1" x14ac:dyDescent="0.25">
      <c r="B83" s="347" t="s">
        <v>48</v>
      </c>
      <c r="C83" s="348">
        <v>116163</v>
      </c>
      <c r="D83" s="349">
        <v>-66.872472579808019</v>
      </c>
      <c r="E83" s="350">
        <v>-26.865418340216095</v>
      </c>
      <c r="F83" s="350">
        <v>-95.152475627911443</v>
      </c>
      <c r="G83" s="350">
        <v>-60.397303940394806</v>
      </c>
      <c r="H83" s="351">
        <v>-74.669010449364521</v>
      </c>
      <c r="I83" s="239"/>
    </row>
    <row r="84" spans="2:9" ht="15" thickTop="1" x14ac:dyDescent="0.2">
      <c r="B84" s="352" t="s">
        <v>148</v>
      </c>
      <c r="E84" s="242"/>
      <c r="F84" s="242"/>
      <c r="G84" s="242"/>
      <c r="H84" s="242"/>
      <c r="I84" s="239"/>
    </row>
    <row r="85" spans="2:9" ht="15" thickBot="1" x14ac:dyDescent="0.25">
      <c r="B85" s="60"/>
      <c r="D85" s="262"/>
      <c r="E85" s="242"/>
      <c r="F85" s="242"/>
      <c r="G85" s="242"/>
      <c r="H85" s="262"/>
      <c r="I85" s="242"/>
    </row>
    <row r="86" spans="2:9" ht="15.75" thickTop="1" thickBot="1" x14ac:dyDescent="0.25">
      <c r="B86" s="457" t="s">
        <v>82</v>
      </c>
      <c r="C86" s="458"/>
      <c r="D86" s="458"/>
      <c r="E86" s="458"/>
      <c r="F86" s="458"/>
      <c r="G86" s="458"/>
      <c r="H86" s="459"/>
    </row>
    <row r="87" spans="2:9" ht="15.75" thickTop="1" thickBot="1" x14ac:dyDescent="0.25">
      <c r="B87" s="460"/>
      <c r="C87" s="163" t="s">
        <v>24</v>
      </c>
      <c r="D87" s="431" t="s">
        <v>49</v>
      </c>
      <c r="E87" s="432"/>
      <c r="F87" s="432"/>
      <c r="G87" s="432"/>
      <c r="H87" s="433"/>
    </row>
    <row r="88" spans="2:9" ht="15.75" thickTop="1" thickBot="1" x14ac:dyDescent="0.25">
      <c r="B88" s="461"/>
      <c r="C88" s="469" t="s">
        <v>222</v>
      </c>
      <c r="D88" s="473" t="s">
        <v>224</v>
      </c>
      <c r="E88" s="466">
        <v>2020</v>
      </c>
      <c r="F88" s="466"/>
      <c r="G88" s="466"/>
      <c r="H88" s="466"/>
    </row>
    <row r="89" spans="2:9" ht="15.75" thickTop="1" thickBot="1" x14ac:dyDescent="0.25">
      <c r="B89" s="462"/>
      <c r="C89" s="467"/>
      <c r="D89" s="473"/>
      <c r="E89" s="165" t="s">
        <v>4</v>
      </c>
      <c r="F89" s="165" t="s">
        <v>5</v>
      </c>
      <c r="G89" s="165" t="s">
        <v>6</v>
      </c>
      <c r="H89" s="165" t="s">
        <v>7</v>
      </c>
    </row>
    <row r="90" spans="2:9" ht="15" thickTop="1" x14ac:dyDescent="0.2">
      <c r="B90" s="337" t="s">
        <v>39</v>
      </c>
      <c r="C90" s="294">
        <v>2183590.75</v>
      </c>
      <c r="D90" s="358">
        <v>-0.33717815318340394</v>
      </c>
      <c r="E90" s="359">
        <v>-1.813445249263701</v>
      </c>
      <c r="F90" s="359">
        <v>-0.81711638588086721</v>
      </c>
      <c r="G90" s="359">
        <v>-2.0838491657992897E-2</v>
      </c>
      <c r="H90" s="341">
        <v>1.3345896721901118</v>
      </c>
      <c r="I90" s="242"/>
    </row>
    <row r="91" spans="2:9" x14ac:dyDescent="0.2">
      <c r="B91" s="337" t="s">
        <v>40</v>
      </c>
      <c r="C91" s="294">
        <v>7464708.5</v>
      </c>
      <c r="D91" s="358">
        <v>2.7435491409481427</v>
      </c>
      <c r="E91" s="359">
        <v>1.2421042648824265</v>
      </c>
      <c r="F91" s="359">
        <v>4.5114326548881589</v>
      </c>
      <c r="G91" s="359">
        <v>3.8625183755326642</v>
      </c>
      <c r="H91" s="341">
        <v>1.3578186382253055</v>
      </c>
      <c r="I91" s="242"/>
    </row>
    <row r="92" spans="2:9" x14ac:dyDescent="0.2">
      <c r="B92" s="337" t="s">
        <v>41</v>
      </c>
      <c r="C92" s="294">
        <v>6906551.5</v>
      </c>
      <c r="D92" s="358">
        <v>1.6097443996625049</v>
      </c>
      <c r="E92" s="359">
        <v>-0.80460621418730893</v>
      </c>
      <c r="F92" s="359">
        <v>1.5634782987308027</v>
      </c>
      <c r="G92" s="359">
        <v>2.1942378840368537</v>
      </c>
      <c r="H92" s="341">
        <v>3.5003747081099768</v>
      </c>
      <c r="I92" s="242"/>
    </row>
    <row r="93" spans="2:9" x14ac:dyDescent="0.2">
      <c r="B93" s="337" t="s">
        <v>42</v>
      </c>
      <c r="C93" s="294">
        <v>2241277</v>
      </c>
      <c r="D93" s="358">
        <v>-4.6056355098131547</v>
      </c>
      <c r="E93" s="359">
        <v>-5.7430853943739475</v>
      </c>
      <c r="F93" s="359">
        <v>-6.4134682792234337</v>
      </c>
      <c r="G93" s="359">
        <v>-3.0977044811616117</v>
      </c>
      <c r="H93" s="341">
        <v>-3.0359409335975918</v>
      </c>
      <c r="I93" s="242"/>
    </row>
    <row r="94" spans="2:9" x14ac:dyDescent="0.2">
      <c r="B94" s="337" t="s">
        <v>43</v>
      </c>
      <c r="C94" s="294">
        <v>5620122.25</v>
      </c>
      <c r="D94" s="358">
        <v>0.75011941408089644</v>
      </c>
      <c r="E94" s="359">
        <v>-0.10882166747442357</v>
      </c>
      <c r="F94" s="359">
        <v>1.4019768631999607</v>
      </c>
      <c r="G94" s="359">
        <v>0.79762561299863144</v>
      </c>
      <c r="H94" s="341">
        <v>0.89609188418606767</v>
      </c>
      <c r="I94" s="242"/>
    </row>
    <row r="95" spans="2:9" x14ac:dyDescent="0.2">
      <c r="B95" s="337" t="s">
        <v>44</v>
      </c>
      <c r="C95" s="294">
        <v>2528922.75</v>
      </c>
      <c r="D95" s="358">
        <v>0.37270806912672594</v>
      </c>
      <c r="E95" s="359">
        <v>-2.1173285341663184</v>
      </c>
      <c r="F95" s="359">
        <v>0.2794936923008251</v>
      </c>
      <c r="G95" s="359">
        <v>0.51517611922318185</v>
      </c>
      <c r="H95" s="341">
        <v>2.8582668904741926</v>
      </c>
      <c r="I95" s="242"/>
    </row>
    <row r="96" spans="2:9" x14ac:dyDescent="0.2">
      <c r="B96" s="337" t="s">
        <v>45</v>
      </c>
      <c r="C96" s="294">
        <v>1707752.75</v>
      </c>
      <c r="D96" s="358">
        <v>1.851529902642568</v>
      </c>
      <c r="E96" s="359">
        <v>-0.44077108416304966</v>
      </c>
      <c r="F96" s="359">
        <v>1.5043256206395572</v>
      </c>
      <c r="G96" s="359">
        <v>3.4772468626142139</v>
      </c>
      <c r="H96" s="341">
        <v>2.8484848484848557</v>
      </c>
      <c r="I96" s="242"/>
    </row>
    <row r="97" spans="2:9" x14ac:dyDescent="0.2">
      <c r="B97" s="337" t="s">
        <v>46</v>
      </c>
      <c r="C97" s="294">
        <v>12730437.25</v>
      </c>
      <c r="D97" s="358">
        <v>1.5575363514430673</v>
      </c>
      <c r="E97" s="359">
        <v>-0.83804989911582251</v>
      </c>
      <c r="F97" s="359">
        <v>3.4464551717894532</v>
      </c>
      <c r="G97" s="359">
        <v>1.5648028575574013</v>
      </c>
      <c r="H97" s="341">
        <v>2.1002831838003777</v>
      </c>
      <c r="I97" s="242"/>
    </row>
    <row r="98" spans="2:9" ht="15" thickBot="1" x14ac:dyDescent="0.25">
      <c r="B98" s="338" t="s">
        <v>47</v>
      </c>
      <c r="C98" s="360">
        <v>2429774.25</v>
      </c>
      <c r="D98" s="361">
        <v>4.5517588433779954</v>
      </c>
      <c r="E98" s="362">
        <v>1.5080041437040892</v>
      </c>
      <c r="F98" s="362">
        <v>10.18088170175373</v>
      </c>
      <c r="G98" s="362">
        <v>3.4566265915194849</v>
      </c>
      <c r="H98" s="363">
        <v>3.009460406298925</v>
      </c>
      <c r="I98" s="242"/>
    </row>
    <row r="99" spans="2:9" ht="15.75" thickTop="1" thickBot="1" x14ac:dyDescent="0.25">
      <c r="B99" s="302" t="s">
        <v>48</v>
      </c>
      <c r="C99" s="344">
        <v>43813137</v>
      </c>
      <c r="D99" s="364">
        <v>1.3332456917098501</v>
      </c>
      <c r="E99" s="365">
        <v>-0.65026009687269015</v>
      </c>
      <c r="F99" s="365">
        <v>2.3971583541139374</v>
      </c>
      <c r="G99" s="365">
        <v>1.7336645786837579</v>
      </c>
      <c r="H99" s="346">
        <v>1.8508387732864007</v>
      </c>
    </row>
    <row r="100" spans="2:9" ht="15" thickTop="1" x14ac:dyDescent="0.2">
      <c r="B100" s="366" t="s">
        <v>141</v>
      </c>
      <c r="C100" s="61"/>
      <c r="D100" s="66"/>
      <c r="E100" s="66"/>
      <c r="F100" s="66"/>
      <c r="G100" s="66"/>
      <c r="H100" s="66"/>
      <c r="I100" s="242"/>
    </row>
    <row r="101" spans="2:9" x14ac:dyDescent="0.2">
      <c r="B101" s="287" t="s">
        <v>150</v>
      </c>
    </row>
    <row r="102" spans="2:9" ht="15" thickBot="1" x14ac:dyDescent="0.25">
      <c r="B102" s="54"/>
      <c r="I102" s="242"/>
    </row>
    <row r="103" spans="2:9" ht="15.75" thickTop="1" thickBot="1" x14ac:dyDescent="0.25">
      <c r="B103" s="457" t="s">
        <v>83</v>
      </c>
      <c r="C103" s="458"/>
      <c r="D103" s="458"/>
      <c r="E103" s="458"/>
      <c r="F103" s="458"/>
      <c r="G103" s="458"/>
      <c r="H103" s="459"/>
      <c r="I103" s="242"/>
    </row>
    <row r="104" spans="2:9" ht="15.75" thickTop="1" thickBot="1" x14ac:dyDescent="0.25">
      <c r="B104" s="460"/>
      <c r="C104" s="233" t="s">
        <v>24</v>
      </c>
      <c r="D104" s="431" t="s">
        <v>49</v>
      </c>
      <c r="E104" s="432"/>
      <c r="F104" s="432"/>
      <c r="G104" s="432"/>
      <c r="H104" s="433"/>
      <c r="I104" s="242"/>
    </row>
    <row r="105" spans="2:9" ht="15.75" thickTop="1" thickBot="1" x14ac:dyDescent="0.25">
      <c r="B105" s="461"/>
      <c r="C105" s="469" t="s">
        <v>222</v>
      </c>
      <c r="D105" s="469" t="s">
        <v>222</v>
      </c>
      <c r="E105" s="432">
        <v>2020</v>
      </c>
      <c r="F105" s="432"/>
      <c r="G105" s="432"/>
      <c r="H105" s="433"/>
      <c r="I105" s="242"/>
    </row>
    <row r="106" spans="2:9" ht="15.75" thickTop="1" thickBot="1" x14ac:dyDescent="0.25">
      <c r="B106" s="462"/>
      <c r="C106" s="467"/>
      <c r="D106" s="467">
        <v>2009</v>
      </c>
      <c r="E106" s="236" t="s">
        <v>4</v>
      </c>
      <c r="F106" s="236" t="s">
        <v>5</v>
      </c>
      <c r="G106" s="236" t="s">
        <v>6</v>
      </c>
      <c r="H106" s="236" t="s">
        <v>7</v>
      </c>
      <c r="I106" s="242"/>
    </row>
    <row r="107" spans="2:9" ht="15" thickTop="1" x14ac:dyDescent="0.2">
      <c r="B107" s="337" t="s">
        <v>39</v>
      </c>
      <c r="C107" s="294">
        <v>4497846.75</v>
      </c>
      <c r="D107" s="341">
        <v>6.3918853199268932</v>
      </c>
      <c r="E107" s="359">
        <v>2.6493005491486921</v>
      </c>
      <c r="F107" s="359">
        <v>4.1837794710289256</v>
      </c>
      <c r="G107" s="359">
        <v>5.6045915143083214</v>
      </c>
      <c r="H107" s="341">
        <v>13.006928194904589</v>
      </c>
      <c r="I107" s="242"/>
    </row>
    <row r="108" spans="2:9" x14ac:dyDescent="0.2">
      <c r="B108" s="337" t="s">
        <v>40</v>
      </c>
      <c r="C108" s="294">
        <v>11594871</v>
      </c>
      <c r="D108" s="341">
        <v>5.8476598791575185</v>
      </c>
      <c r="E108" s="359">
        <v>3.7882864515093928</v>
      </c>
      <c r="F108" s="359">
        <v>6.5819514925757439</v>
      </c>
      <c r="G108" s="359">
        <v>7.5796314920899999</v>
      </c>
      <c r="H108" s="341">
        <v>5.4213503970523602</v>
      </c>
      <c r="I108" s="242"/>
    </row>
    <row r="109" spans="2:9" x14ac:dyDescent="0.2">
      <c r="B109" s="337" t="s">
        <v>41</v>
      </c>
      <c r="C109" s="294">
        <v>13031010</v>
      </c>
      <c r="D109" s="341">
        <v>6.8060769996555859</v>
      </c>
      <c r="E109" s="359">
        <v>3.8474562858610728</v>
      </c>
      <c r="F109" s="359">
        <v>6.8167885692971941</v>
      </c>
      <c r="G109" s="359">
        <v>7.4205376626729436</v>
      </c>
      <c r="H109" s="341">
        <v>9.0519556851954341</v>
      </c>
      <c r="I109" s="242"/>
    </row>
    <row r="110" spans="2:9" x14ac:dyDescent="0.2">
      <c r="B110" s="337" t="s">
        <v>42</v>
      </c>
      <c r="C110" s="294">
        <v>5013842.5</v>
      </c>
      <c r="D110" s="341">
        <v>5.3088656509453935</v>
      </c>
      <c r="E110" s="359">
        <v>3.3884354660457694</v>
      </c>
      <c r="F110" s="359">
        <v>4.4682574580904744</v>
      </c>
      <c r="G110" s="359">
        <v>6.5511094073605447</v>
      </c>
      <c r="H110" s="341">
        <v>6.8147247997372817</v>
      </c>
      <c r="I110" s="242"/>
    </row>
    <row r="111" spans="2:9" x14ac:dyDescent="0.2">
      <c r="B111" s="337" t="s">
        <v>43</v>
      </c>
      <c r="C111" s="294">
        <v>9866413.5</v>
      </c>
      <c r="D111" s="341">
        <v>7.4693017726381594</v>
      </c>
      <c r="E111" s="359">
        <v>5.382051823726508</v>
      </c>
      <c r="F111" s="359">
        <v>7.1681293217476405</v>
      </c>
      <c r="G111" s="359">
        <v>8.6450646526720742</v>
      </c>
      <c r="H111" s="341">
        <v>8.642230847490783</v>
      </c>
      <c r="I111" s="242"/>
    </row>
    <row r="112" spans="2:9" x14ac:dyDescent="0.2">
      <c r="B112" s="337" t="s">
        <v>44</v>
      </c>
      <c r="C112" s="294">
        <v>4514238.5</v>
      </c>
      <c r="D112" s="341">
        <v>7.3584132627486198</v>
      </c>
      <c r="E112" s="359">
        <v>4.0175330440227697</v>
      </c>
      <c r="F112" s="359">
        <v>5.7774089530933326</v>
      </c>
      <c r="G112" s="359">
        <v>6.8172495196083149</v>
      </c>
      <c r="H112" s="341">
        <v>12.68933381905244</v>
      </c>
      <c r="I112" s="242"/>
    </row>
    <row r="113" spans="2:9" x14ac:dyDescent="0.2">
      <c r="B113" s="337" t="s">
        <v>45</v>
      </c>
      <c r="C113" s="294">
        <v>3664387.5</v>
      </c>
      <c r="D113" s="341">
        <v>6.8135790767213544</v>
      </c>
      <c r="E113" s="359">
        <v>3.5262198713893911</v>
      </c>
      <c r="F113" s="359">
        <v>6.6639338179221408</v>
      </c>
      <c r="G113" s="359">
        <v>7.3481921191440147</v>
      </c>
      <c r="H113" s="341">
        <v>9.64966648704082</v>
      </c>
      <c r="I113" s="242"/>
    </row>
    <row r="114" spans="2:9" x14ac:dyDescent="0.2">
      <c r="B114" s="337" t="s">
        <v>46</v>
      </c>
      <c r="C114" s="294">
        <v>16368025.75</v>
      </c>
      <c r="D114" s="341">
        <v>9.1504645589305831</v>
      </c>
      <c r="E114" s="359">
        <v>4.1659016107952862</v>
      </c>
      <c r="F114" s="359">
        <v>8.7771337389725979</v>
      </c>
      <c r="G114" s="359">
        <v>12.275969093889261</v>
      </c>
      <c r="H114" s="341">
        <v>11.255217469092948</v>
      </c>
      <c r="I114" s="242"/>
    </row>
    <row r="115" spans="2:9" ht="15" thickBot="1" x14ac:dyDescent="0.25">
      <c r="B115" s="338" t="s">
        <v>47</v>
      </c>
      <c r="C115" s="360">
        <v>5333095.25</v>
      </c>
      <c r="D115" s="363">
        <v>5.6327253568482227</v>
      </c>
      <c r="E115" s="362">
        <v>2.8957967728929335</v>
      </c>
      <c r="F115" s="362">
        <v>4.9661373816616505</v>
      </c>
      <c r="G115" s="362">
        <v>6.9675436512828037</v>
      </c>
      <c r="H115" s="363">
        <v>7.6728125918736012</v>
      </c>
      <c r="I115" s="242"/>
    </row>
    <row r="116" spans="2:9" ht="15.75" thickTop="1" thickBot="1" x14ac:dyDescent="0.25">
      <c r="B116" s="302" t="s">
        <v>48</v>
      </c>
      <c r="C116" s="344">
        <v>73883730.75</v>
      </c>
      <c r="D116" s="364">
        <v>7.0711476703292586</v>
      </c>
      <c r="E116" s="365">
        <v>3.9305458973234231</v>
      </c>
      <c r="F116" s="365">
        <v>6.7143939728963487</v>
      </c>
      <c r="G116" s="365">
        <v>8.4316397903051445</v>
      </c>
      <c r="H116" s="346">
        <v>9.1357495364566166</v>
      </c>
      <c r="I116" s="242"/>
    </row>
    <row r="117" spans="2:9" ht="15" thickTop="1" x14ac:dyDescent="0.2">
      <c r="B117" s="366" t="s">
        <v>141</v>
      </c>
      <c r="C117" s="61"/>
      <c r="D117" s="66"/>
      <c r="E117" s="66"/>
      <c r="F117" s="66"/>
      <c r="G117" s="66"/>
      <c r="H117" s="66"/>
      <c r="I117" s="242"/>
    </row>
    <row r="118" spans="2:9" x14ac:dyDescent="0.2">
      <c r="B118" s="287" t="s">
        <v>150</v>
      </c>
      <c r="I118" s="242"/>
    </row>
    <row r="119" spans="2:9" x14ac:dyDescent="0.2">
      <c r="B119" s="54"/>
      <c r="I119" s="242"/>
    </row>
    <row r="120" spans="2:9" x14ac:dyDescent="0.2">
      <c r="B120" s="54"/>
      <c r="I120" s="242"/>
    </row>
    <row r="121" spans="2:9" x14ac:dyDescent="0.2">
      <c r="B121" s="54"/>
      <c r="I121" s="242"/>
    </row>
    <row r="122" spans="2:9" x14ac:dyDescent="0.2">
      <c r="B122" s="54"/>
      <c r="I122" s="242"/>
    </row>
    <row r="123" spans="2:9" x14ac:dyDescent="0.2">
      <c r="B123" s="54"/>
      <c r="I123" s="242"/>
    </row>
    <row r="124" spans="2:9" x14ac:dyDescent="0.2">
      <c r="B124" s="54"/>
      <c r="I124" s="242"/>
    </row>
    <row r="125" spans="2:9" x14ac:dyDescent="0.2">
      <c r="B125" s="54"/>
      <c r="I125" s="242"/>
    </row>
    <row r="126" spans="2:9" x14ac:dyDescent="0.2">
      <c r="B126" s="54"/>
      <c r="I126" s="242"/>
    </row>
    <row r="127" spans="2:9" x14ac:dyDescent="0.2">
      <c r="B127" s="54"/>
      <c r="I127" s="242"/>
    </row>
    <row r="128" spans="2:9" x14ac:dyDescent="0.2">
      <c r="B128" s="54"/>
      <c r="I128" s="242"/>
    </row>
    <row r="129" spans="1:9" x14ac:dyDescent="0.2">
      <c r="B129" s="54"/>
      <c r="I129" s="242"/>
    </row>
    <row r="130" spans="1:9" x14ac:dyDescent="0.2">
      <c r="B130" s="54"/>
      <c r="I130" s="242"/>
    </row>
    <row r="131" spans="1:9" x14ac:dyDescent="0.2">
      <c r="B131" s="54"/>
      <c r="I131" s="242"/>
    </row>
    <row r="132" spans="1:9" x14ac:dyDescent="0.2">
      <c r="B132" s="54"/>
      <c r="I132" s="242"/>
    </row>
    <row r="133" spans="1:9" x14ac:dyDescent="0.2">
      <c r="B133" s="54"/>
      <c r="I133" s="242"/>
    </row>
    <row r="134" spans="1:9" x14ac:dyDescent="0.2">
      <c r="B134" s="54"/>
      <c r="I134" s="242"/>
    </row>
    <row r="135" spans="1:9" x14ac:dyDescent="0.2">
      <c r="I135" s="242"/>
    </row>
    <row r="136" spans="1:9" x14ac:dyDescent="0.2">
      <c r="A136" s="367"/>
      <c r="B136" s="287" t="s">
        <v>150</v>
      </c>
      <c r="I136" s="242"/>
    </row>
    <row r="137" spans="1:9" ht="15" thickBot="1" x14ac:dyDescent="0.25">
      <c r="B137" s="54"/>
      <c r="I137" s="242"/>
    </row>
    <row r="138" spans="1:9" ht="15.75" thickTop="1" thickBot="1" x14ac:dyDescent="0.25">
      <c r="B138" s="457" t="s">
        <v>177</v>
      </c>
      <c r="C138" s="458"/>
      <c r="D138" s="458"/>
      <c r="E138" s="458"/>
      <c r="F138" s="458"/>
      <c r="G138" s="458"/>
      <c r="H138" s="459"/>
      <c r="I138" s="242"/>
    </row>
    <row r="139" spans="1:9" ht="15.75" thickTop="1" thickBot="1" x14ac:dyDescent="0.25">
      <c r="B139" s="487"/>
      <c r="C139" s="488"/>
      <c r="D139" s="431" t="s">
        <v>49</v>
      </c>
      <c r="E139" s="432"/>
      <c r="F139" s="432"/>
      <c r="G139" s="432"/>
      <c r="H139" s="433"/>
      <c r="I139" s="242"/>
    </row>
    <row r="140" spans="1:9" ht="15.75" thickTop="1" thickBot="1" x14ac:dyDescent="0.25">
      <c r="B140" s="489"/>
      <c r="C140" s="490"/>
      <c r="D140" s="161">
        <v>2020</v>
      </c>
      <c r="E140" s="160" t="s">
        <v>61</v>
      </c>
      <c r="F140" s="160" t="s">
        <v>5</v>
      </c>
      <c r="G140" s="160" t="s">
        <v>6</v>
      </c>
      <c r="H140" s="165" t="s">
        <v>7</v>
      </c>
      <c r="I140" s="242"/>
    </row>
    <row r="141" spans="1:9" ht="15" thickTop="1" x14ac:dyDescent="0.2">
      <c r="B141" s="491" t="s">
        <v>233</v>
      </c>
      <c r="C141" s="492"/>
      <c r="D141" s="377">
        <v>-6.6429685516340875</v>
      </c>
      <c r="E141" s="310">
        <v>-3.7053410784968932</v>
      </c>
      <c r="F141" s="310">
        <v>-18.865009130495846</v>
      </c>
      <c r="G141" s="310">
        <v>-1.5974002196997295</v>
      </c>
      <c r="H141" s="311">
        <v>-3.0922841920941857</v>
      </c>
      <c r="I141" s="242"/>
    </row>
    <row r="142" spans="1:9" x14ac:dyDescent="0.2">
      <c r="B142" s="493" t="s">
        <v>234</v>
      </c>
      <c r="C142" s="494"/>
      <c r="D142" s="295">
        <v>-4.7148735464726643</v>
      </c>
      <c r="E142" s="296">
        <v>-2.4172988594725719</v>
      </c>
      <c r="F142" s="296">
        <v>-15.369782099034824</v>
      </c>
      <c r="G142" s="296">
        <v>-0.1164936347877954</v>
      </c>
      <c r="H142" s="297">
        <v>-1.6167203407920216</v>
      </c>
      <c r="I142" s="242"/>
    </row>
    <row r="143" spans="1:9" x14ac:dyDescent="0.2">
      <c r="B143" s="493" t="s">
        <v>77</v>
      </c>
      <c r="C143" s="494"/>
      <c r="D143" s="295">
        <v>-1.3120699386355739</v>
      </c>
      <c r="E143" s="296">
        <v>0.35042294102187732</v>
      </c>
      <c r="F143" s="296">
        <v>-2.2262520256192575</v>
      </c>
      <c r="G143" s="296">
        <v>-1.7615163284492086</v>
      </c>
      <c r="H143" s="297">
        <v>-1.5861943756987462</v>
      </c>
      <c r="I143" s="242"/>
    </row>
    <row r="144" spans="1:9" ht="15" thickBot="1" x14ac:dyDescent="0.25">
      <c r="B144" s="485" t="s">
        <v>125</v>
      </c>
      <c r="C144" s="486"/>
      <c r="D144" s="378">
        <v>-1.1553887301537724</v>
      </c>
      <c r="E144" s="379">
        <v>0.41750605821728737</v>
      </c>
      <c r="F144" s="379">
        <v>-2.0500347463516366</v>
      </c>
      <c r="G144" s="379">
        <v>-1.5605968331303344</v>
      </c>
      <c r="H144" s="380">
        <v>-1.4070380559376372</v>
      </c>
      <c r="I144" s="242"/>
    </row>
    <row r="145" spans="2:9" ht="15" thickTop="1" x14ac:dyDescent="0.2">
      <c r="B145" s="327" t="s">
        <v>143</v>
      </c>
      <c r="I145" s="242"/>
    </row>
    <row r="146" spans="2:9" x14ac:dyDescent="0.2">
      <c r="B146" s="54"/>
      <c r="I146" s="242"/>
    </row>
    <row r="147" spans="2:9" x14ac:dyDescent="0.2">
      <c r="B147" s="54"/>
      <c r="I147" s="242"/>
    </row>
    <row r="148" spans="2:9" x14ac:dyDescent="0.2">
      <c r="B148" s="54"/>
      <c r="I148" s="242"/>
    </row>
    <row r="149" spans="2:9" x14ac:dyDescent="0.2">
      <c r="B149" s="54"/>
      <c r="I149" s="242"/>
    </row>
    <row r="150" spans="2:9" x14ac:dyDescent="0.2">
      <c r="B150" s="54"/>
      <c r="I150" s="242"/>
    </row>
    <row r="151" spans="2:9" x14ac:dyDescent="0.2">
      <c r="B151" s="54"/>
      <c r="I151" s="242"/>
    </row>
    <row r="152" spans="2:9" x14ac:dyDescent="0.2">
      <c r="B152" s="54"/>
      <c r="I152" s="242"/>
    </row>
    <row r="153" spans="2:9" x14ac:dyDescent="0.2">
      <c r="B153" s="54"/>
      <c r="I153" s="242"/>
    </row>
    <row r="154" spans="2:9" x14ac:dyDescent="0.2">
      <c r="B154" s="54"/>
      <c r="I154" s="242"/>
    </row>
    <row r="155" spans="2:9" x14ac:dyDescent="0.2">
      <c r="B155" s="54"/>
      <c r="I155" s="242"/>
    </row>
    <row r="156" spans="2:9" x14ac:dyDescent="0.2">
      <c r="B156" s="54"/>
      <c r="I156" s="242"/>
    </row>
    <row r="157" spans="2:9" x14ac:dyDescent="0.2">
      <c r="B157" s="54"/>
      <c r="I157" s="242"/>
    </row>
    <row r="158" spans="2:9" x14ac:dyDescent="0.2">
      <c r="B158" s="54"/>
      <c r="I158" s="242"/>
    </row>
    <row r="159" spans="2:9" x14ac:dyDescent="0.2">
      <c r="B159" s="54"/>
      <c r="I159" s="242"/>
    </row>
    <row r="160" spans="2:9" x14ac:dyDescent="0.2">
      <c r="B160" s="54"/>
      <c r="I160" s="242"/>
    </row>
    <row r="165" spans="9:9" x14ac:dyDescent="0.2">
      <c r="I165" s="242"/>
    </row>
    <row r="166" spans="9:9" x14ac:dyDescent="0.2">
      <c r="I166" s="242"/>
    </row>
    <row r="167" spans="9:9" x14ac:dyDescent="0.2">
      <c r="I167" s="242"/>
    </row>
    <row r="168" spans="9:9" x14ac:dyDescent="0.2">
      <c r="I168" s="242"/>
    </row>
    <row r="169" spans="9:9" x14ac:dyDescent="0.2">
      <c r="I169" s="242"/>
    </row>
    <row r="170" spans="9:9" x14ac:dyDescent="0.2">
      <c r="I170" s="242"/>
    </row>
  </sheetData>
  <mergeCells count="50">
    <mergeCell ref="B34:E34"/>
    <mergeCell ref="B35:B36"/>
    <mergeCell ref="C35:D35"/>
    <mergeCell ref="B4:G4"/>
    <mergeCell ref="B5:B7"/>
    <mergeCell ref="C5:G5"/>
    <mergeCell ref="C6:C7"/>
    <mergeCell ref="D6:G6"/>
    <mergeCell ref="D21:G21"/>
    <mergeCell ref="B19:G19"/>
    <mergeCell ref="B20:B22"/>
    <mergeCell ref="C20:G20"/>
    <mergeCell ref="C21:C22"/>
    <mergeCell ref="B144:C144"/>
    <mergeCell ref="B138:H138"/>
    <mergeCell ref="B139:C140"/>
    <mergeCell ref="D139:H139"/>
    <mergeCell ref="B141:C141"/>
    <mergeCell ref="B142:C142"/>
    <mergeCell ref="B143:C143"/>
    <mergeCell ref="B103:H103"/>
    <mergeCell ref="B104:B106"/>
    <mergeCell ref="D104:H104"/>
    <mergeCell ref="C105:C106"/>
    <mergeCell ref="D105:D106"/>
    <mergeCell ref="E105:H105"/>
    <mergeCell ref="B86:H86"/>
    <mergeCell ref="B87:B89"/>
    <mergeCell ref="D87:H87"/>
    <mergeCell ref="C88:C89"/>
    <mergeCell ref="D88:D89"/>
    <mergeCell ref="E88:H88"/>
    <mergeCell ref="B72:H72"/>
    <mergeCell ref="B73:B75"/>
    <mergeCell ref="D73:H73"/>
    <mergeCell ref="C74:C75"/>
    <mergeCell ref="D74:D75"/>
    <mergeCell ref="E74:H74"/>
    <mergeCell ref="B65:H65"/>
    <mergeCell ref="B66:B68"/>
    <mergeCell ref="D66:H66"/>
    <mergeCell ref="C67:C68"/>
    <mergeCell ref="D67:D68"/>
    <mergeCell ref="E67:H67"/>
    <mergeCell ref="B79:H79"/>
    <mergeCell ref="B80:B82"/>
    <mergeCell ref="D80:H80"/>
    <mergeCell ref="C81:C82"/>
    <mergeCell ref="D81:D82"/>
    <mergeCell ref="E81:H81"/>
  </mergeCells>
  <phoneticPr fontId="0" type="noConversion"/>
  <hyperlinks>
    <hyperlink ref="A2" location="Índice!A1" display="Índice"/>
  </hyperlinks>
  <pageMargins left="0.70866141732283472" right="0.70866141732283472" top="1.52" bottom="0.74803149606299213" header="0.31496062992125984" footer="0.31496062992125984"/>
  <pageSetup paperSize="9" scale="66" fitToHeight="2" orientation="portrait" r:id="rId1"/>
  <headerFooter scaleWithDoc="0">
    <oddHeader>&amp;L&amp;G</oddHeader>
    <oddFooter>&amp;C&amp;"Arial,Negrita"&amp;12&amp;K00-048www.estadistica.jcyl.es - Tel. 983 414 452&amp;R&amp;P/&amp;N</oddFooter>
  </headerFooter>
  <rowBreaks count="2" manualBreakCount="2">
    <brk id="32" max="7" man="1"/>
    <brk id="84" max="7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Z69"/>
  <sheetViews>
    <sheetView showGridLines="0" zoomScaleNormal="100" zoomScaleSheetLayoutView="100" workbookViewId="0">
      <pane ySplit="2" topLeftCell="A3" activePane="bottomLeft" state="frozen"/>
      <selection pane="bottomLeft"/>
    </sheetView>
  </sheetViews>
  <sheetFormatPr baseColWidth="10" defaultRowHeight="14.25" x14ac:dyDescent="0.2"/>
  <cols>
    <col min="1" max="1" width="3.7109375" style="237" customWidth="1"/>
    <col min="2" max="2" width="23.5703125" style="237" customWidth="1"/>
    <col min="3" max="8" width="12.7109375" style="237" customWidth="1"/>
    <col min="9" max="16384" width="11.42578125" style="237"/>
  </cols>
  <sheetData>
    <row r="1" spans="1:16" ht="99.95" customHeight="1" x14ac:dyDescent="0.2">
      <c r="A1" s="418"/>
    </row>
    <row r="2" spans="1:16" ht="34.5" x14ac:dyDescent="0.3">
      <c r="A2" s="417" t="s">
        <v>0</v>
      </c>
      <c r="B2" s="39" t="s">
        <v>98</v>
      </c>
    </row>
    <row r="3" spans="1:16" ht="20.100000000000001" customHeight="1" thickBot="1" x14ac:dyDescent="0.25"/>
    <row r="4" spans="1:16" ht="25.5" customHeight="1" thickTop="1" thickBot="1" x14ac:dyDescent="0.25">
      <c r="A4" s="367"/>
      <c r="B4" s="457" t="s">
        <v>99</v>
      </c>
      <c r="C4" s="458"/>
      <c r="D4" s="458"/>
      <c r="E4" s="458"/>
      <c r="F4" s="459"/>
    </row>
    <row r="5" spans="1:16" ht="16.5" customHeight="1" thickTop="1" thickBot="1" x14ac:dyDescent="0.25">
      <c r="B5" s="487"/>
      <c r="C5" s="470">
        <v>2020</v>
      </c>
      <c r="D5" s="471"/>
      <c r="E5" s="471"/>
      <c r="F5" s="472"/>
    </row>
    <row r="6" spans="1:16" ht="14.25" customHeight="1" thickTop="1" thickBot="1" x14ac:dyDescent="0.25">
      <c r="B6" s="489"/>
      <c r="C6" s="160" t="s">
        <v>4</v>
      </c>
      <c r="D6" s="160" t="s">
        <v>5</v>
      </c>
      <c r="E6" s="160" t="s">
        <v>6</v>
      </c>
      <c r="F6" s="160" t="s">
        <v>7</v>
      </c>
    </row>
    <row r="7" spans="1:16" ht="15" thickTop="1" x14ac:dyDescent="0.2">
      <c r="B7" s="381" t="s">
        <v>100</v>
      </c>
      <c r="C7" s="382">
        <v>56.699999999999498</v>
      </c>
      <c r="D7" s="382">
        <v>63.749999999999503</v>
      </c>
      <c r="E7" s="382">
        <v>52.183333333333003</v>
      </c>
      <c r="F7" s="383">
        <v>64.433333333332996</v>
      </c>
      <c r="G7" s="242"/>
      <c r="H7" s="242"/>
      <c r="I7" s="242"/>
      <c r="J7" s="242"/>
      <c r="K7" s="242"/>
      <c r="L7" s="242"/>
      <c r="M7" s="242"/>
      <c r="N7" s="242"/>
    </row>
    <row r="8" spans="1:16" x14ac:dyDescent="0.2">
      <c r="B8" s="381" t="s">
        <v>101</v>
      </c>
      <c r="C8" s="384">
        <v>45.966666666666598</v>
      </c>
      <c r="D8" s="384">
        <v>37.066666666666599</v>
      </c>
      <c r="E8" s="384">
        <v>37.1666666666666</v>
      </c>
      <c r="F8" s="385">
        <v>39.233333333333</v>
      </c>
      <c r="G8" s="242"/>
      <c r="H8" s="242"/>
      <c r="I8" s="242"/>
      <c r="J8" s="242"/>
      <c r="K8" s="242"/>
      <c r="L8" s="242"/>
      <c r="M8" s="242"/>
      <c r="N8" s="242"/>
    </row>
    <row r="9" spans="1:16" x14ac:dyDescent="0.2">
      <c r="B9" s="337" t="s">
        <v>102</v>
      </c>
      <c r="C9" s="359">
        <v>67.433333333333294</v>
      </c>
      <c r="D9" s="359">
        <v>90.433333333333294</v>
      </c>
      <c r="E9" s="359">
        <v>67.2</v>
      </c>
      <c r="F9" s="341">
        <v>89.633333333333297</v>
      </c>
      <c r="G9" s="265"/>
      <c r="H9" s="265"/>
      <c r="I9" s="265"/>
      <c r="J9" s="265"/>
      <c r="K9" s="242"/>
      <c r="L9" s="242"/>
      <c r="M9" s="242"/>
      <c r="N9" s="242"/>
      <c r="O9" s="248"/>
      <c r="P9" s="248"/>
    </row>
    <row r="10" spans="1:16" x14ac:dyDescent="0.2">
      <c r="B10" s="337" t="s">
        <v>103</v>
      </c>
      <c r="C10" s="359">
        <v>34.5</v>
      </c>
      <c r="D10" s="359">
        <v>21.4</v>
      </c>
      <c r="E10" s="359">
        <v>20.2</v>
      </c>
      <c r="F10" s="341">
        <v>25.6</v>
      </c>
      <c r="G10" s="265"/>
      <c r="H10" s="265"/>
      <c r="I10" s="265"/>
      <c r="J10" s="265"/>
      <c r="K10" s="242"/>
      <c r="L10" s="242"/>
      <c r="M10" s="242"/>
      <c r="N10" s="242"/>
      <c r="O10" s="248"/>
      <c r="P10" s="248"/>
    </row>
    <row r="11" spans="1:16" x14ac:dyDescent="0.2">
      <c r="B11" s="337" t="s">
        <v>104</v>
      </c>
      <c r="C11" s="359">
        <v>69.8</v>
      </c>
      <c r="D11" s="359">
        <v>67</v>
      </c>
      <c r="E11" s="359">
        <v>69.599999999999994</v>
      </c>
      <c r="F11" s="341">
        <v>70.5</v>
      </c>
      <c r="G11" s="265"/>
      <c r="H11" s="265"/>
      <c r="I11" s="265"/>
      <c r="J11" s="265"/>
      <c r="K11" s="242"/>
      <c r="L11" s="242"/>
      <c r="M11" s="242"/>
      <c r="N11" s="242"/>
      <c r="O11" s="248"/>
      <c r="P11" s="248"/>
    </row>
    <row r="12" spans="1:16" x14ac:dyDescent="0.2">
      <c r="B12" s="381" t="s">
        <v>105</v>
      </c>
      <c r="C12" s="384">
        <v>33.6</v>
      </c>
      <c r="D12" s="384">
        <v>22.8</v>
      </c>
      <c r="E12" s="384">
        <v>21.7</v>
      </c>
      <c r="F12" s="385">
        <v>21.599999999999898</v>
      </c>
      <c r="G12" s="265"/>
      <c r="H12" s="265"/>
      <c r="I12" s="265"/>
      <c r="J12" s="265"/>
      <c r="K12" s="242"/>
      <c r="L12" s="242"/>
      <c r="M12" s="242"/>
      <c r="N12" s="242"/>
      <c r="O12" s="248"/>
      <c r="P12" s="248"/>
    </row>
    <row r="13" spans="1:16" x14ac:dyDescent="0.2">
      <c r="B13" s="337" t="s">
        <v>102</v>
      </c>
      <c r="C13" s="359">
        <v>59.9</v>
      </c>
      <c r="D13" s="359">
        <v>91.1</v>
      </c>
      <c r="E13" s="359">
        <v>62</v>
      </c>
      <c r="F13" s="341">
        <v>89.3</v>
      </c>
      <c r="G13" s="265"/>
      <c r="H13" s="265"/>
      <c r="I13" s="265"/>
      <c r="J13" s="265"/>
      <c r="K13" s="242"/>
      <c r="L13" s="242"/>
      <c r="M13" s="242"/>
      <c r="N13" s="242"/>
      <c r="O13" s="248"/>
      <c r="P13" s="248"/>
    </row>
    <row r="14" spans="1:16" x14ac:dyDescent="0.2">
      <c r="B14" s="337" t="s">
        <v>103</v>
      </c>
      <c r="C14" s="359">
        <v>82.1</v>
      </c>
      <c r="D14" s="359">
        <v>101.7</v>
      </c>
      <c r="E14" s="359">
        <v>86.4</v>
      </c>
      <c r="F14" s="341">
        <v>96.3</v>
      </c>
      <c r="G14" s="265"/>
      <c r="H14" s="265"/>
      <c r="I14" s="265"/>
      <c r="J14" s="265"/>
      <c r="K14" s="242"/>
      <c r="L14" s="242"/>
      <c r="M14" s="242"/>
      <c r="N14" s="242"/>
      <c r="O14" s="248"/>
      <c r="P14" s="248"/>
    </row>
    <row r="15" spans="1:16" ht="15" thickBot="1" x14ac:dyDescent="0.25">
      <c r="B15" s="338" t="s">
        <v>104</v>
      </c>
      <c r="C15" s="362">
        <v>60.3</v>
      </c>
      <c r="D15" s="362">
        <v>78.5</v>
      </c>
      <c r="E15" s="362">
        <v>53.2</v>
      </c>
      <c r="F15" s="363">
        <v>83.3</v>
      </c>
      <c r="G15" s="265"/>
      <c r="H15" s="265"/>
      <c r="I15" s="265"/>
      <c r="J15" s="265"/>
      <c r="K15" s="242"/>
      <c r="L15" s="242"/>
      <c r="M15" s="242"/>
      <c r="N15" s="242"/>
      <c r="O15" s="248"/>
      <c r="P15" s="248"/>
    </row>
    <row r="16" spans="1:16" ht="15" thickTop="1" x14ac:dyDescent="0.2">
      <c r="B16" s="287" t="s">
        <v>151</v>
      </c>
      <c r="C16" s="246"/>
      <c r="D16" s="247"/>
      <c r="E16" s="247"/>
      <c r="F16" s="247"/>
      <c r="G16" s="247"/>
      <c r="H16" s="54"/>
      <c r="L16" s="248"/>
      <c r="M16" s="248"/>
      <c r="N16" s="248"/>
      <c r="O16" s="248"/>
      <c r="P16" s="248"/>
    </row>
    <row r="17" spans="2:16" x14ac:dyDescent="0.2">
      <c r="B17" s="287"/>
      <c r="C17" s="246"/>
      <c r="D17" s="247"/>
      <c r="E17" s="247"/>
      <c r="F17" s="247"/>
      <c r="G17" s="247"/>
      <c r="H17" s="54"/>
      <c r="L17" s="248"/>
      <c r="M17" s="248"/>
      <c r="N17" s="248"/>
      <c r="O17" s="248"/>
      <c r="P17" s="248"/>
    </row>
    <row r="18" spans="2:16" x14ac:dyDescent="0.2">
      <c r="B18" s="54"/>
      <c r="C18" s="246"/>
      <c r="D18" s="247"/>
      <c r="E18" s="247"/>
      <c r="F18" s="247"/>
      <c r="G18" s="247"/>
      <c r="H18" s="54"/>
      <c r="L18" s="248"/>
      <c r="M18" s="248"/>
      <c r="N18" s="248"/>
      <c r="O18" s="248"/>
      <c r="P18" s="248"/>
    </row>
    <row r="19" spans="2:16" x14ac:dyDescent="0.2">
      <c r="B19" s="54"/>
      <c r="C19" s="246"/>
      <c r="D19" s="247"/>
      <c r="E19" s="247"/>
      <c r="F19" s="247"/>
      <c r="G19" s="247"/>
      <c r="H19" s="54"/>
      <c r="L19" s="248"/>
      <c r="M19" s="248"/>
      <c r="N19" s="248"/>
      <c r="O19" s="248"/>
      <c r="P19" s="248"/>
    </row>
    <row r="20" spans="2:16" x14ac:dyDescent="0.2">
      <c r="B20" s="54"/>
      <c r="C20" s="246"/>
      <c r="D20" s="247"/>
      <c r="E20" s="247"/>
      <c r="F20" s="247"/>
      <c r="G20" s="247"/>
      <c r="H20" s="54"/>
      <c r="L20" s="248"/>
      <c r="M20" s="248"/>
      <c r="N20" s="248"/>
      <c r="O20" s="248"/>
      <c r="P20" s="248"/>
    </row>
    <row r="21" spans="2:16" x14ac:dyDescent="0.2">
      <c r="B21" s="54"/>
      <c r="C21" s="246"/>
      <c r="D21" s="247"/>
      <c r="E21" s="247"/>
      <c r="F21" s="247"/>
      <c r="G21" s="247"/>
      <c r="H21" s="54"/>
      <c r="L21" s="248"/>
      <c r="M21" s="248"/>
      <c r="N21" s="248"/>
      <c r="O21" s="248"/>
      <c r="P21" s="248"/>
    </row>
    <row r="22" spans="2:16" x14ac:dyDescent="0.2">
      <c r="B22" s="54"/>
      <c r="C22" s="246"/>
      <c r="D22" s="247"/>
      <c r="E22" s="247"/>
      <c r="F22" s="247"/>
      <c r="G22" s="247"/>
      <c r="H22" s="54"/>
      <c r="L22" s="248"/>
      <c r="M22" s="248"/>
      <c r="N22" s="248"/>
      <c r="O22" s="248"/>
      <c r="P22" s="248"/>
    </row>
    <row r="23" spans="2:16" x14ac:dyDescent="0.2">
      <c r="B23" s="54"/>
      <c r="C23" s="246"/>
      <c r="D23" s="247"/>
      <c r="E23" s="247"/>
      <c r="F23" s="247"/>
      <c r="G23" s="247"/>
      <c r="H23" s="54"/>
      <c r="L23" s="248"/>
      <c r="M23" s="248"/>
      <c r="N23" s="248"/>
      <c r="O23" s="248"/>
      <c r="P23" s="248"/>
    </row>
    <row r="24" spans="2:16" x14ac:dyDescent="0.2">
      <c r="B24" s="54"/>
      <c r="C24" s="246"/>
      <c r="D24" s="247"/>
      <c r="E24" s="247"/>
      <c r="F24" s="247"/>
      <c r="G24" s="247"/>
      <c r="H24" s="54"/>
      <c r="L24" s="248"/>
      <c r="M24" s="248"/>
      <c r="N24" s="248"/>
      <c r="O24" s="248"/>
      <c r="P24" s="248"/>
    </row>
    <row r="25" spans="2:16" x14ac:dyDescent="0.2">
      <c r="B25" s="54"/>
      <c r="C25" s="246"/>
      <c r="D25" s="247"/>
      <c r="E25" s="247"/>
      <c r="F25" s="247"/>
      <c r="G25" s="247"/>
      <c r="H25" s="54"/>
      <c r="L25" s="248"/>
      <c r="M25" s="248"/>
      <c r="N25" s="248"/>
      <c r="O25" s="248"/>
      <c r="P25" s="248"/>
    </row>
    <row r="26" spans="2:16" x14ac:dyDescent="0.2">
      <c r="B26" s="54"/>
      <c r="C26" s="246"/>
      <c r="D26" s="247"/>
      <c r="E26" s="247"/>
      <c r="F26" s="247"/>
      <c r="G26" s="247"/>
      <c r="H26" s="54"/>
      <c r="L26" s="248"/>
      <c r="M26" s="248"/>
      <c r="N26" s="248"/>
      <c r="O26" s="248"/>
      <c r="P26" s="248"/>
    </row>
    <row r="27" spans="2:16" x14ac:dyDescent="0.2">
      <c r="B27" s="54"/>
      <c r="C27" s="246"/>
      <c r="D27" s="247"/>
      <c r="E27" s="247"/>
      <c r="F27" s="247"/>
      <c r="G27" s="247"/>
      <c r="H27" s="54"/>
      <c r="L27" s="248"/>
      <c r="M27" s="248"/>
      <c r="N27" s="248"/>
      <c r="O27" s="248"/>
      <c r="P27" s="248"/>
    </row>
    <row r="28" spans="2:16" x14ac:dyDescent="0.2">
      <c r="B28" s="54"/>
      <c r="C28" s="246"/>
      <c r="D28" s="247"/>
      <c r="E28" s="247"/>
      <c r="F28" s="247"/>
      <c r="G28" s="247"/>
      <c r="H28" s="54"/>
      <c r="L28" s="248"/>
      <c r="M28" s="248"/>
      <c r="N28" s="248"/>
      <c r="O28" s="248"/>
      <c r="P28" s="248"/>
    </row>
    <row r="29" spans="2:16" x14ac:dyDescent="0.2">
      <c r="B29" s="54"/>
      <c r="C29" s="246"/>
      <c r="D29" s="247"/>
      <c r="E29" s="247"/>
      <c r="F29" s="247"/>
      <c r="G29" s="247"/>
      <c r="H29" s="54"/>
      <c r="L29" s="248"/>
      <c r="M29" s="248"/>
      <c r="N29" s="248"/>
      <c r="O29" s="248"/>
      <c r="P29" s="248"/>
    </row>
    <row r="30" spans="2:16" x14ac:dyDescent="0.2">
      <c r="B30" s="54"/>
      <c r="C30" s="246"/>
      <c r="D30" s="247"/>
      <c r="E30" s="247"/>
      <c r="F30" s="247"/>
      <c r="G30" s="247"/>
      <c r="H30" s="54"/>
      <c r="L30" s="248"/>
      <c r="M30" s="248"/>
      <c r="N30" s="248"/>
      <c r="O30" s="248"/>
      <c r="P30" s="248"/>
    </row>
    <row r="31" spans="2:16" x14ac:dyDescent="0.2">
      <c r="B31" s="54"/>
      <c r="C31" s="246"/>
      <c r="D31" s="247"/>
      <c r="E31" s="247"/>
      <c r="F31" s="247"/>
      <c r="G31" s="247"/>
      <c r="H31" s="54"/>
      <c r="L31" s="248"/>
      <c r="M31" s="248"/>
      <c r="N31" s="248"/>
      <c r="O31" s="248"/>
      <c r="P31" s="248"/>
    </row>
    <row r="32" spans="2:16" x14ac:dyDescent="0.2">
      <c r="B32" s="54"/>
      <c r="C32" s="246"/>
      <c r="D32" s="247"/>
      <c r="E32" s="247"/>
      <c r="F32" s="247"/>
      <c r="G32" s="247"/>
      <c r="H32" s="54"/>
      <c r="L32" s="248"/>
      <c r="M32" s="248"/>
      <c r="N32" s="248"/>
      <c r="O32" s="248"/>
      <c r="P32" s="248"/>
    </row>
    <row r="33" spans="1:26" x14ac:dyDescent="0.2">
      <c r="C33" s="246"/>
      <c r="D33" s="247"/>
      <c r="E33" s="247"/>
      <c r="F33" s="247"/>
      <c r="G33" s="247"/>
      <c r="H33" s="54"/>
      <c r="L33" s="248"/>
      <c r="M33" s="248"/>
      <c r="N33" s="248"/>
      <c r="O33" s="248"/>
      <c r="P33" s="248"/>
    </row>
    <row r="34" spans="1:26" x14ac:dyDescent="0.2">
      <c r="A34" s="367"/>
      <c r="B34" s="287" t="s">
        <v>151</v>
      </c>
      <c r="C34" s="246"/>
      <c r="D34" s="247"/>
      <c r="E34" s="247"/>
      <c r="F34" s="247"/>
      <c r="G34" s="247"/>
      <c r="H34" s="54"/>
      <c r="L34" s="248"/>
      <c r="M34" s="248"/>
      <c r="N34" s="248"/>
      <c r="O34" s="248"/>
      <c r="P34" s="248"/>
    </row>
    <row r="35" spans="1:26" ht="15" thickBot="1" x14ac:dyDescent="0.25">
      <c r="C35" s="246"/>
      <c r="D35" s="247"/>
      <c r="E35" s="247"/>
      <c r="F35" s="247"/>
      <c r="G35" s="247"/>
      <c r="H35" s="247"/>
      <c r="L35" s="248"/>
      <c r="M35" s="248"/>
      <c r="N35" s="248"/>
      <c r="O35" s="248"/>
      <c r="P35" s="248"/>
    </row>
    <row r="36" spans="1:26" ht="25.5" customHeight="1" thickTop="1" thickBot="1" x14ac:dyDescent="0.25">
      <c r="B36" s="457" t="s">
        <v>106</v>
      </c>
      <c r="C36" s="458"/>
      <c r="D36" s="458"/>
      <c r="E36" s="458"/>
      <c r="F36" s="458"/>
      <c r="G36" s="458"/>
      <c r="H36" s="459"/>
    </row>
    <row r="37" spans="1:26" ht="24" thickTop="1" thickBot="1" x14ac:dyDescent="0.25">
      <c r="B37" s="460"/>
      <c r="C37" s="163" t="s">
        <v>24</v>
      </c>
      <c r="D37" s="431" t="s">
        <v>49</v>
      </c>
      <c r="E37" s="432"/>
      <c r="F37" s="432"/>
      <c r="G37" s="432"/>
      <c r="H37" s="433"/>
    </row>
    <row r="38" spans="1:26" ht="16.5" customHeight="1" thickTop="1" thickBot="1" x14ac:dyDescent="0.25">
      <c r="B38" s="461"/>
      <c r="C38" s="469">
        <v>2020</v>
      </c>
      <c r="D38" s="473">
        <v>2020</v>
      </c>
      <c r="E38" s="466">
        <v>2020</v>
      </c>
      <c r="F38" s="466"/>
      <c r="G38" s="466"/>
      <c r="H38" s="466"/>
    </row>
    <row r="39" spans="1:26" ht="12.75" customHeight="1" thickTop="1" thickBot="1" x14ac:dyDescent="0.25">
      <c r="B39" s="462"/>
      <c r="C39" s="467"/>
      <c r="D39" s="473"/>
      <c r="E39" s="165" t="s">
        <v>4</v>
      </c>
      <c r="F39" s="165" t="s">
        <v>5</v>
      </c>
      <c r="G39" s="165" t="s">
        <v>6</v>
      </c>
      <c r="H39" s="165" t="s">
        <v>7</v>
      </c>
    </row>
    <row r="40" spans="1:26" ht="15" thickTop="1" x14ac:dyDescent="0.2">
      <c r="B40" s="293" t="s">
        <v>39</v>
      </c>
      <c r="C40" s="406">
        <v>17317.456000000002</v>
      </c>
      <c r="D40" s="407">
        <v>-31.792453963481925</v>
      </c>
      <c r="E40" s="296">
        <v>-46.223248533975692</v>
      </c>
      <c r="F40" s="296">
        <v>-62.727022755326644</v>
      </c>
      <c r="G40" s="296">
        <v>14.856043971241073</v>
      </c>
      <c r="H40" s="297">
        <v>1.6417809892759871</v>
      </c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</row>
    <row r="41" spans="1:26" x14ac:dyDescent="0.2">
      <c r="B41" s="293" t="s">
        <v>40</v>
      </c>
      <c r="C41" s="294">
        <v>354598.67499999999</v>
      </c>
      <c r="D41" s="358">
        <v>-16.237147769453298</v>
      </c>
      <c r="E41" s="296">
        <v>10.939871514935827</v>
      </c>
      <c r="F41" s="296">
        <v>-22.325652834121957</v>
      </c>
      <c r="G41" s="296">
        <v>-25.557419068426569</v>
      </c>
      <c r="H41" s="297">
        <v>-21.656714409284149</v>
      </c>
      <c r="I41" s="239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</row>
    <row r="42" spans="1:26" x14ac:dyDescent="0.2">
      <c r="B42" s="293" t="s">
        <v>41</v>
      </c>
      <c r="C42" s="294">
        <v>220912.929</v>
      </c>
      <c r="D42" s="358">
        <v>-0.50834244119618566</v>
      </c>
      <c r="E42" s="296">
        <v>15.499926427427102</v>
      </c>
      <c r="F42" s="296">
        <v>-23.823278913695212</v>
      </c>
      <c r="G42" s="296">
        <v>3.0596089480559918</v>
      </c>
      <c r="H42" s="297">
        <v>5.5461760007377015</v>
      </c>
      <c r="I42" s="239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</row>
    <row r="43" spans="1:26" x14ac:dyDescent="0.2">
      <c r="B43" s="293" t="s">
        <v>42</v>
      </c>
      <c r="C43" s="294">
        <v>95741.687000000005</v>
      </c>
      <c r="D43" s="358">
        <v>-10.221805340166856</v>
      </c>
      <c r="E43" s="296">
        <v>2.4611557996946365</v>
      </c>
      <c r="F43" s="296">
        <v>-39.556726825323416</v>
      </c>
      <c r="G43" s="296">
        <v>-6.3503910604081444</v>
      </c>
      <c r="H43" s="297">
        <v>2.8202081094979903</v>
      </c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</row>
    <row r="44" spans="1:26" x14ac:dyDescent="0.2">
      <c r="B44" s="293" t="s">
        <v>43</v>
      </c>
      <c r="C44" s="294">
        <v>155646.848</v>
      </c>
      <c r="D44" s="358">
        <v>-6.3256717254897676</v>
      </c>
      <c r="E44" s="296">
        <v>-4.6035889279154247</v>
      </c>
      <c r="F44" s="296">
        <v>-15.884248107607757</v>
      </c>
      <c r="G44" s="296">
        <v>5.3364110646350715</v>
      </c>
      <c r="H44" s="297">
        <v>-9.8055386791791381</v>
      </c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</row>
    <row r="45" spans="1:26" x14ac:dyDescent="0.2">
      <c r="B45" s="293" t="s">
        <v>44</v>
      </c>
      <c r="C45" s="294">
        <v>66420.142000000007</v>
      </c>
      <c r="D45" s="358">
        <v>5.4877527583273134</v>
      </c>
      <c r="E45" s="296">
        <v>23.314569696189924</v>
      </c>
      <c r="F45" s="296">
        <v>5.6445562755959244</v>
      </c>
      <c r="G45" s="296">
        <v>20.082138127797645</v>
      </c>
      <c r="H45" s="297">
        <v>-21.226400801326729</v>
      </c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239"/>
      <c r="T45" s="239"/>
      <c r="U45" s="239"/>
      <c r="V45" s="239"/>
      <c r="W45" s="239"/>
      <c r="X45" s="239"/>
      <c r="Y45" s="239"/>
      <c r="Z45" s="239"/>
    </row>
    <row r="46" spans="1:26" x14ac:dyDescent="0.2">
      <c r="B46" s="293" t="s">
        <v>45</v>
      </c>
      <c r="C46" s="294">
        <v>37840.332000000002</v>
      </c>
      <c r="D46" s="358">
        <v>-4.5846617356734898</v>
      </c>
      <c r="E46" s="296">
        <v>19.349297984505043</v>
      </c>
      <c r="F46" s="296">
        <v>-19.006378822633064</v>
      </c>
      <c r="G46" s="296">
        <v>-7.3102108786683218</v>
      </c>
      <c r="H46" s="297">
        <v>-12.225466017078224</v>
      </c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39"/>
      <c r="Z46" s="239"/>
    </row>
    <row r="47" spans="1:26" x14ac:dyDescent="0.2">
      <c r="B47" s="293" t="s">
        <v>46</v>
      </c>
      <c r="C47" s="294">
        <v>631751.04800000007</v>
      </c>
      <c r="D47" s="358">
        <v>-25.975200909708953</v>
      </c>
      <c r="E47" s="296">
        <v>-13.302421954798183</v>
      </c>
      <c r="F47" s="296">
        <v>-45.81804911017062</v>
      </c>
      <c r="G47" s="296">
        <v>-25.071054112099144</v>
      </c>
      <c r="H47" s="297">
        <v>-21.0700204415851</v>
      </c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</row>
    <row r="48" spans="1:26" ht="15" thickBot="1" x14ac:dyDescent="0.25">
      <c r="B48" s="405" t="s">
        <v>47</v>
      </c>
      <c r="C48" s="360">
        <v>26420.11</v>
      </c>
      <c r="D48" s="361">
        <v>-23.406872479641439</v>
      </c>
      <c r="E48" s="379">
        <v>-10.646535719348426</v>
      </c>
      <c r="F48" s="379">
        <v>-22.421427099821845</v>
      </c>
      <c r="G48" s="379">
        <v>-36.620312448169912</v>
      </c>
      <c r="H48" s="380">
        <v>-22.16323237308001</v>
      </c>
      <c r="I48" s="239"/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</row>
    <row r="49" spans="2:26" ht="14.25" customHeight="1" thickTop="1" thickBot="1" x14ac:dyDescent="0.25">
      <c r="B49" s="288" t="s">
        <v>48</v>
      </c>
      <c r="C49" s="289">
        <v>1606649.2270000002</v>
      </c>
      <c r="D49" s="290">
        <v>-16.931099888585411</v>
      </c>
      <c r="E49" s="408">
        <v>-2.7962835049924251</v>
      </c>
      <c r="F49" s="408">
        <v>-33.277961005129356</v>
      </c>
      <c r="G49" s="408">
        <v>-15.69681489235737</v>
      </c>
      <c r="H49" s="409">
        <v>-16.042186712484828</v>
      </c>
      <c r="I49" s="242"/>
      <c r="J49" s="242"/>
      <c r="K49" s="242"/>
      <c r="L49" s="242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</row>
    <row r="50" spans="2:26" ht="15" thickTop="1" x14ac:dyDescent="0.2">
      <c r="B50" s="410" t="s">
        <v>223</v>
      </c>
      <c r="C50" s="52"/>
      <c r="D50" s="53"/>
      <c r="E50" s="51"/>
      <c r="F50" s="51"/>
      <c r="G50" s="51"/>
      <c r="H50" s="51"/>
      <c r="J50" s="243"/>
    </row>
    <row r="51" spans="2:26" x14ac:dyDescent="0.2">
      <c r="B51" s="287" t="s">
        <v>145</v>
      </c>
      <c r="J51" s="243"/>
    </row>
    <row r="52" spans="2:26" ht="15" thickBot="1" x14ac:dyDescent="0.25"/>
    <row r="53" spans="2:26" ht="25.5" customHeight="1" thickTop="1" thickBot="1" x14ac:dyDescent="0.25">
      <c r="B53" s="457" t="s">
        <v>107</v>
      </c>
      <c r="C53" s="458"/>
      <c r="D53" s="458"/>
      <c r="E53" s="458"/>
      <c r="F53" s="458"/>
      <c r="G53" s="458"/>
      <c r="H53" s="459"/>
    </row>
    <row r="54" spans="2:26" ht="15.75" thickTop="1" thickBot="1" x14ac:dyDescent="0.25">
      <c r="B54" s="460"/>
      <c r="C54" s="233" t="s">
        <v>29</v>
      </c>
      <c r="D54" s="431" t="s">
        <v>49</v>
      </c>
      <c r="E54" s="432"/>
      <c r="F54" s="432"/>
      <c r="G54" s="432"/>
      <c r="H54" s="433"/>
    </row>
    <row r="55" spans="2:26" ht="16.5" customHeight="1" thickTop="1" thickBot="1" x14ac:dyDescent="0.25">
      <c r="B55" s="461"/>
      <c r="C55" s="469">
        <v>2020</v>
      </c>
      <c r="D55" s="473">
        <v>2020</v>
      </c>
      <c r="E55" s="466">
        <v>2020</v>
      </c>
      <c r="F55" s="466"/>
      <c r="G55" s="466"/>
      <c r="H55" s="466"/>
    </row>
    <row r="56" spans="2:26" ht="13.5" customHeight="1" thickTop="1" thickBot="1" x14ac:dyDescent="0.25">
      <c r="B56" s="462"/>
      <c r="C56" s="467"/>
      <c r="D56" s="473"/>
      <c r="E56" s="165" t="s">
        <v>4</v>
      </c>
      <c r="F56" s="165" t="s">
        <v>5</v>
      </c>
      <c r="G56" s="165" t="s">
        <v>6</v>
      </c>
      <c r="H56" s="165" t="s">
        <v>7</v>
      </c>
    </row>
    <row r="57" spans="2:26" ht="15" thickTop="1" x14ac:dyDescent="0.2">
      <c r="B57" s="293" t="s">
        <v>39</v>
      </c>
      <c r="C57" s="294">
        <v>1084</v>
      </c>
      <c r="D57" s="358">
        <v>-28.590250329380762</v>
      </c>
      <c r="E57" s="359">
        <v>-40.13921113689095</v>
      </c>
      <c r="F57" s="359">
        <v>-61.299435028248595</v>
      </c>
      <c r="G57" s="359">
        <v>12.73291925465838</v>
      </c>
      <c r="H57" s="341">
        <v>-20.68126520681265</v>
      </c>
      <c r="I57" s="242"/>
      <c r="J57" s="243"/>
      <c r="M57" s="242"/>
      <c r="N57" s="242"/>
      <c r="O57" s="242"/>
      <c r="P57" s="242"/>
      <c r="Q57" s="242"/>
      <c r="R57" s="242"/>
      <c r="S57" s="242"/>
      <c r="T57" s="242"/>
    </row>
    <row r="58" spans="2:26" x14ac:dyDescent="0.2">
      <c r="B58" s="293" t="s">
        <v>40</v>
      </c>
      <c r="C58" s="294">
        <v>5306</v>
      </c>
      <c r="D58" s="358">
        <v>-30.147446024223278</v>
      </c>
      <c r="E58" s="359">
        <v>-37.196467991169982</v>
      </c>
      <c r="F58" s="359">
        <v>-69.344608879492611</v>
      </c>
      <c r="G58" s="359">
        <v>1.1462882096069826</v>
      </c>
      <c r="H58" s="341">
        <v>-15.776699029126217</v>
      </c>
      <c r="I58" s="242"/>
      <c r="J58" s="243"/>
      <c r="M58" s="242"/>
      <c r="N58" s="242"/>
      <c r="O58" s="242"/>
      <c r="P58" s="242"/>
      <c r="Q58" s="242"/>
      <c r="R58" s="242"/>
      <c r="S58" s="242"/>
      <c r="T58" s="242"/>
    </row>
    <row r="59" spans="2:26" x14ac:dyDescent="0.2">
      <c r="B59" s="293" t="s">
        <v>41</v>
      </c>
      <c r="C59" s="294">
        <v>5786</v>
      </c>
      <c r="D59" s="358">
        <v>-21.096413473339691</v>
      </c>
      <c r="E59" s="359">
        <v>-34.549600912200681</v>
      </c>
      <c r="F59" s="359">
        <v>-65.841073271413833</v>
      </c>
      <c r="G59" s="359">
        <v>8.3238958097395344</v>
      </c>
      <c r="H59" s="341">
        <v>10.026666666666673</v>
      </c>
      <c r="I59" s="242"/>
      <c r="J59" s="243"/>
      <c r="M59" s="242"/>
      <c r="N59" s="242"/>
      <c r="O59" s="242"/>
      <c r="P59" s="242"/>
      <c r="Q59" s="242"/>
      <c r="R59" s="242"/>
      <c r="S59" s="242"/>
      <c r="T59" s="242"/>
    </row>
    <row r="60" spans="2:26" x14ac:dyDescent="0.2">
      <c r="B60" s="293" t="s">
        <v>42</v>
      </c>
      <c r="C60" s="294">
        <v>1540</v>
      </c>
      <c r="D60" s="358">
        <v>1.9192587690271434</v>
      </c>
      <c r="E60" s="359">
        <v>-14.404432132963985</v>
      </c>
      <c r="F60" s="359">
        <v>-51.742627345844504</v>
      </c>
      <c r="G60" s="359">
        <v>55.588235294117652</v>
      </c>
      <c r="H60" s="341">
        <v>19.450800915331801</v>
      </c>
      <c r="I60" s="242"/>
      <c r="J60" s="243"/>
      <c r="M60" s="242"/>
      <c r="N60" s="242"/>
      <c r="O60" s="242"/>
      <c r="P60" s="242"/>
      <c r="Q60" s="242"/>
      <c r="R60" s="242"/>
      <c r="S60" s="242"/>
      <c r="T60" s="242"/>
    </row>
    <row r="61" spans="2:26" x14ac:dyDescent="0.2">
      <c r="B61" s="293" t="s">
        <v>43</v>
      </c>
      <c r="C61" s="294">
        <v>7014</v>
      </c>
      <c r="D61" s="358">
        <v>-18.118141489610085</v>
      </c>
      <c r="E61" s="359">
        <v>-17.399901136925354</v>
      </c>
      <c r="F61" s="359">
        <v>-63.873626373626365</v>
      </c>
      <c r="G61" s="359">
        <v>10.982099661344936</v>
      </c>
      <c r="H61" s="341">
        <v>-1.3961605584642212</v>
      </c>
      <c r="I61" s="242"/>
      <c r="J61" s="243"/>
      <c r="M61" s="242"/>
      <c r="N61" s="242"/>
      <c r="O61" s="242"/>
      <c r="P61" s="242"/>
      <c r="Q61" s="242"/>
      <c r="R61" s="242"/>
      <c r="S61" s="242"/>
      <c r="T61" s="242"/>
    </row>
    <row r="62" spans="2:26" x14ac:dyDescent="0.2">
      <c r="B62" s="293" t="s">
        <v>44</v>
      </c>
      <c r="C62" s="294">
        <v>1791</v>
      </c>
      <c r="D62" s="358">
        <v>-7.7754891864057711</v>
      </c>
      <c r="E62" s="359">
        <v>-13.605442176870753</v>
      </c>
      <c r="F62" s="359">
        <v>-59.552845528455279</v>
      </c>
      <c r="G62" s="359">
        <v>28.6624203821656</v>
      </c>
      <c r="H62" s="341">
        <v>12.453531598513013</v>
      </c>
      <c r="I62" s="242"/>
      <c r="J62" s="243"/>
      <c r="M62" s="242"/>
      <c r="N62" s="242"/>
      <c r="O62" s="242"/>
      <c r="P62" s="242"/>
      <c r="Q62" s="242"/>
      <c r="R62" s="242"/>
      <c r="S62" s="242"/>
      <c r="T62" s="242"/>
    </row>
    <row r="63" spans="2:26" x14ac:dyDescent="0.2">
      <c r="B63" s="293" t="s">
        <v>45</v>
      </c>
      <c r="C63" s="294">
        <v>1032</v>
      </c>
      <c r="D63" s="358">
        <v>-23.442136498516319</v>
      </c>
      <c r="E63" s="359">
        <v>-34.254143646408842</v>
      </c>
      <c r="F63" s="359">
        <v>-68.910256410256409</v>
      </c>
      <c r="G63" s="359">
        <v>8.6261980830670826</v>
      </c>
      <c r="H63" s="341">
        <v>-1.1080332409972304</v>
      </c>
      <c r="I63" s="242"/>
      <c r="J63" s="243"/>
      <c r="M63" s="242"/>
      <c r="N63" s="242"/>
      <c r="O63" s="242"/>
      <c r="P63" s="242"/>
      <c r="Q63" s="242"/>
      <c r="R63" s="242"/>
      <c r="S63" s="242"/>
      <c r="T63" s="242"/>
    </row>
    <row r="64" spans="2:26" x14ac:dyDescent="0.2">
      <c r="B64" s="293" t="s">
        <v>46</v>
      </c>
      <c r="C64" s="294">
        <v>6519</v>
      </c>
      <c r="D64" s="358">
        <v>-23.494894965379654</v>
      </c>
      <c r="E64" s="359">
        <v>-28.161478599221791</v>
      </c>
      <c r="F64" s="359">
        <v>-58.417266187050366</v>
      </c>
      <c r="G64" s="359">
        <v>-3.8388625592417069</v>
      </c>
      <c r="H64" s="341">
        <v>-5.4625550660793003</v>
      </c>
      <c r="I64" s="242"/>
      <c r="J64" s="243"/>
      <c r="M64" s="242"/>
      <c r="N64" s="242"/>
      <c r="O64" s="242"/>
      <c r="P64" s="242"/>
      <c r="Q64" s="242"/>
      <c r="R64" s="242"/>
      <c r="S64" s="242"/>
      <c r="T64" s="242"/>
    </row>
    <row r="65" spans="1:20" ht="15" thickBot="1" x14ac:dyDescent="0.25">
      <c r="B65" s="405" t="s">
        <v>47</v>
      </c>
      <c r="C65" s="360">
        <v>1660</v>
      </c>
      <c r="D65" s="361">
        <v>-15.392456676860345</v>
      </c>
      <c r="E65" s="362">
        <v>-29.268292682926834</v>
      </c>
      <c r="F65" s="362">
        <v>-58.860759493670891</v>
      </c>
      <c r="G65" s="362">
        <v>7.8350515463917469</v>
      </c>
      <c r="H65" s="363">
        <v>16.242661448140904</v>
      </c>
      <c r="I65" s="242"/>
      <c r="J65" s="243"/>
      <c r="M65" s="242"/>
      <c r="N65" s="242"/>
      <c r="O65" s="242"/>
      <c r="P65" s="242"/>
      <c r="Q65" s="242"/>
      <c r="R65" s="242"/>
      <c r="S65" s="242"/>
      <c r="T65" s="242"/>
    </row>
    <row r="66" spans="1:20" ht="14.25" customHeight="1" thickTop="1" thickBot="1" x14ac:dyDescent="0.25">
      <c r="B66" s="288" t="s">
        <v>48</v>
      </c>
      <c r="C66" s="344">
        <v>31732</v>
      </c>
      <c r="D66" s="364">
        <v>-21.254683971511522</v>
      </c>
      <c r="E66" s="365">
        <v>-28.401150842581181</v>
      </c>
      <c r="F66" s="365">
        <v>-63.321456848772762</v>
      </c>
      <c r="G66" s="365">
        <v>7.6653616319802165</v>
      </c>
      <c r="H66" s="346">
        <v>-1.3668061366806095</v>
      </c>
      <c r="N66" s="242"/>
      <c r="O66" s="242"/>
      <c r="P66" s="242"/>
      <c r="Q66" s="242"/>
      <c r="R66" s="242"/>
      <c r="S66" s="242"/>
      <c r="T66" s="242"/>
    </row>
    <row r="67" spans="1:20" ht="15" thickTop="1" x14ac:dyDescent="0.2">
      <c r="A67" s="367"/>
      <c r="B67" s="287" t="s">
        <v>152</v>
      </c>
    </row>
    <row r="68" spans="1:20" x14ac:dyDescent="0.2">
      <c r="B68" s="18"/>
      <c r="E68" s="242"/>
      <c r="F68" s="242"/>
      <c r="G68" s="242"/>
      <c r="H68" s="242"/>
    </row>
    <row r="69" spans="1:20" x14ac:dyDescent="0.2">
      <c r="D69" s="242"/>
      <c r="E69" s="242"/>
      <c r="F69" s="242"/>
      <c r="G69" s="242"/>
      <c r="H69" s="242"/>
    </row>
  </sheetData>
  <mergeCells count="15">
    <mergeCell ref="B53:H53"/>
    <mergeCell ref="B54:B56"/>
    <mergeCell ref="D54:H54"/>
    <mergeCell ref="C55:C56"/>
    <mergeCell ref="D55:D56"/>
    <mergeCell ref="E55:H55"/>
    <mergeCell ref="B4:F4"/>
    <mergeCell ref="B36:H36"/>
    <mergeCell ref="B37:B39"/>
    <mergeCell ref="D37:H37"/>
    <mergeCell ref="C38:C39"/>
    <mergeCell ref="D38:D39"/>
    <mergeCell ref="E38:H38"/>
    <mergeCell ref="B5:B6"/>
    <mergeCell ref="C5:F5"/>
  </mergeCells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67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T89"/>
  <sheetViews>
    <sheetView showGridLines="0" zoomScaleNormal="100" zoomScaleSheetLayoutView="100" workbookViewId="0">
      <pane ySplit="2" topLeftCell="A3" activePane="bottomLeft" state="frozen"/>
      <selection pane="bottomLeft"/>
    </sheetView>
  </sheetViews>
  <sheetFormatPr baseColWidth="10" defaultRowHeight="14.25" x14ac:dyDescent="0.2"/>
  <cols>
    <col min="1" max="1" width="3.7109375" style="237" customWidth="1"/>
    <col min="2" max="2" width="22.7109375" style="237" customWidth="1"/>
    <col min="3" max="8" width="12.7109375" style="237" customWidth="1"/>
    <col min="9" max="16384" width="11.42578125" style="237"/>
  </cols>
  <sheetData>
    <row r="1" spans="1:20" ht="99.95" customHeight="1" x14ac:dyDescent="0.2">
      <c r="A1" s="418"/>
    </row>
    <row r="2" spans="1:20" ht="34.5" x14ac:dyDescent="0.3">
      <c r="A2" s="417" t="s">
        <v>0</v>
      </c>
      <c r="B2" s="39" t="s">
        <v>108</v>
      </c>
    </row>
    <row r="3" spans="1:20" ht="20.100000000000001" customHeight="1" thickBot="1" x14ac:dyDescent="0.35">
      <c r="A3" s="414"/>
      <c r="B3" s="39"/>
      <c r="E3" s="245"/>
      <c r="F3" s="245"/>
      <c r="G3" s="245"/>
      <c r="H3" s="245"/>
    </row>
    <row r="4" spans="1:20" ht="25.5" customHeight="1" thickTop="1" thickBot="1" x14ac:dyDescent="0.25">
      <c r="A4" s="367"/>
      <c r="B4" s="457" t="s">
        <v>109</v>
      </c>
      <c r="C4" s="458"/>
      <c r="D4" s="458"/>
      <c r="E4" s="458"/>
      <c r="F4" s="458"/>
      <c r="G4" s="458"/>
      <c r="H4" s="459"/>
    </row>
    <row r="5" spans="1:20" ht="25.5" customHeight="1" thickTop="1" thickBot="1" x14ac:dyDescent="0.25">
      <c r="B5" s="460"/>
      <c r="C5" s="163" t="s">
        <v>24</v>
      </c>
      <c r="D5" s="431" t="s">
        <v>49</v>
      </c>
      <c r="E5" s="432"/>
      <c r="F5" s="432"/>
      <c r="G5" s="432"/>
      <c r="H5" s="433"/>
    </row>
    <row r="6" spans="1:20" ht="16.5" customHeight="1" thickTop="1" thickBot="1" x14ac:dyDescent="0.25">
      <c r="B6" s="461"/>
      <c r="C6" s="469">
        <v>2020</v>
      </c>
      <c r="D6" s="473">
        <v>2020</v>
      </c>
      <c r="E6" s="466">
        <v>2020</v>
      </c>
      <c r="F6" s="466"/>
      <c r="G6" s="466"/>
      <c r="H6" s="466"/>
    </row>
    <row r="7" spans="1:20" ht="14.25" customHeight="1" thickTop="1" thickBot="1" x14ac:dyDescent="0.25">
      <c r="B7" s="462"/>
      <c r="C7" s="467"/>
      <c r="D7" s="473"/>
      <c r="E7" s="165" t="s">
        <v>4</v>
      </c>
      <c r="F7" s="165" t="s">
        <v>5</v>
      </c>
      <c r="G7" s="165" t="s">
        <v>6</v>
      </c>
      <c r="H7" s="165" t="s">
        <v>7</v>
      </c>
    </row>
    <row r="8" spans="1:20" ht="15" thickTop="1" x14ac:dyDescent="0.2">
      <c r="B8" s="293" t="s">
        <v>39</v>
      </c>
      <c r="C8" s="406">
        <v>9334.2330000000002</v>
      </c>
      <c r="D8" s="407">
        <v>-43.390077087399369</v>
      </c>
      <c r="E8" s="359">
        <v>-62.64748276915919</v>
      </c>
      <c r="F8" s="359">
        <v>-74.095202461231452</v>
      </c>
      <c r="G8" s="359">
        <v>-60.220091435469648</v>
      </c>
      <c r="H8" s="341">
        <v>174.3598128838502</v>
      </c>
      <c r="I8" s="252"/>
      <c r="J8" s="245"/>
      <c r="K8" s="245"/>
      <c r="L8" s="245"/>
      <c r="M8" s="239"/>
      <c r="N8" s="239"/>
      <c r="O8" s="239"/>
      <c r="P8" s="239"/>
      <c r="Q8" s="239"/>
      <c r="R8" s="239"/>
      <c r="S8" s="239"/>
      <c r="T8" s="239"/>
    </row>
    <row r="9" spans="1:20" x14ac:dyDescent="0.2">
      <c r="B9" s="293" t="s">
        <v>40</v>
      </c>
      <c r="C9" s="294">
        <v>134188.67300000001</v>
      </c>
      <c r="D9" s="358">
        <v>-25.176533743862972</v>
      </c>
      <c r="E9" s="359">
        <v>8.7910174802209529</v>
      </c>
      <c r="F9" s="359">
        <v>-58.915793746304622</v>
      </c>
      <c r="G9" s="359">
        <v>-23.15110038732756</v>
      </c>
      <c r="H9" s="341">
        <v>-1.1094482954377538</v>
      </c>
      <c r="I9" s="252"/>
      <c r="J9" s="245"/>
      <c r="K9" s="245"/>
      <c r="L9" s="245"/>
      <c r="M9" s="239"/>
      <c r="N9" s="239"/>
      <c r="O9" s="239"/>
      <c r="P9" s="239"/>
      <c r="Q9" s="239"/>
      <c r="R9" s="239"/>
      <c r="S9" s="239"/>
      <c r="T9" s="239"/>
    </row>
    <row r="10" spans="1:20" x14ac:dyDescent="0.2">
      <c r="B10" s="293" t="s">
        <v>41</v>
      </c>
      <c r="C10" s="294">
        <v>57907.286999999997</v>
      </c>
      <c r="D10" s="358">
        <v>-21.487374304427032</v>
      </c>
      <c r="E10" s="359">
        <v>0.66602858770457019</v>
      </c>
      <c r="F10" s="359">
        <v>-37.435511981186323</v>
      </c>
      <c r="G10" s="359">
        <v>-39.344722476171832</v>
      </c>
      <c r="H10" s="341">
        <v>-5.9538760281892866</v>
      </c>
      <c r="I10" s="252"/>
      <c r="J10" s="245"/>
      <c r="K10" s="245"/>
      <c r="L10" s="245"/>
      <c r="M10" s="239"/>
      <c r="N10" s="239"/>
      <c r="O10" s="239"/>
      <c r="P10" s="239"/>
      <c r="Q10" s="239"/>
      <c r="R10" s="239"/>
      <c r="S10" s="239"/>
      <c r="T10" s="239"/>
    </row>
    <row r="11" spans="1:20" x14ac:dyDescent="0.2">
      <c r="B11" s="293" t="s">
        <v>42</v>
      </c>
      <c r="C11" s="294">
        <v>63253.362999999998</v>
      </c>
      <c r="D11" s="358">
        <v>12.488003103187829</v>
      </c>
      <c r="E11" s="359">
        <v>-26.351831357802482</v>
      </c>
      <c r="F11" s="359">
        <v>37.373289403484435</v>
      </c>
      <c r="G11" s="359">
        <v>-22.178156555737694</v>
      </c>
      <c r="H11" s="341">
        <v>68.535235166141376</v>
      </c>
      <c r="I11" s="252"/>
      <c r="J11" s="245"/>
      <c r="K11" s="245"/>
      <c r="L11" s="245"/>
      <c r="M11" s="239"/>
      <c r="N11" s="239"/>
      <c r="O11" s="239"/>
      <c r="P11" s="239"/>
      <c r="Q11" s="239"/>
      <c r="R11" s="239"/>
      <c r="S11" s="239"/>
      <c r="T11" s="239"/>
    </row>
    <row r="12" spans="1:20" x14ac:dyDescent="0.2">
      <c r="B12" s="293" t="s">
        <v>43</v>
      </c>
      <c r="C12" s="294">
        <v>53236.452000000005</v>
      </c>
      <c r="D12" s="358">
        <v>-5.1066336345394365</v>
      </c>
      <c r="E12" s="359">
        <v>44.378156022839455</v>
      </c>
      <c r="F12" s="359">
        <v>-19.667184857443154</v>
      </c>
      <c r="G12" s="359">
        <v>-30.776860196176735</v>
      </c>
      <c r="H12" s="341">
        <v>-4.070560864714734</v>
      </c>
      <c r="I12" s="252"/>
      <c r="J12" s="245"/>
      <c r="K12" s="245"/>
      <c r="L12" s="245"/>
      <c r="M12" s="239"/>
      <c r="N12" s="239"/>
      <c r="O12" s="239"/>
      <c r="P12" s="239"/>
      <c r="Q12" s="239"/>
      <c r="R12" s="239"/>
      <c r="S12" s="239"/>
      <c r="T12" s="239"/>
    </row>
    <row r="13" spans="1:20" x14ac:dyDescent="0.2">
      <c r="B13" s="293" t="s">
        <v>44</v>
      </c>
      <c r="C13" s="294">
        <v>32195.665000000001</v>
      </c>
      <c r="D13" s="358">
        <v>33.132107244825626</v>
      </c>
      <c r="E13" s="359">
        <v>10.695654030154422</v>
      </c>
      <c r="F13" s="359">
        <v>23.23810652400131</v>
      </c>
      <c r="G13" s="359">
        <v>40.360166888890348</v>
      </c>
      <c r="H13" s="341">
        <v>69.898124103294279</v>
      </c>
      <c r="I13" s="252"/>
      <c r="J13" s="245"/>
      <c r="K13" s="245"/>
      <c r="L13" s="245"/>
      <c r="M13" s="239"/>
      <c r="N13" s="239"/>
      <c r="O13" s="239"/>
      <c r="P13" s="239"/>
      <c r="Q13" s="239"/>
      <c r="R13" s="239"/>
      <c r="S13" s="239"/>
      <c r="T13" s="239"/>
    </row>
    <row r="14" spans="1:20" x14ac:dyDescent="0.2">
      <c r="B14" s="293" t="s">
        <v>45</v>
      </c>
      <c r="C14" s="294">
        <v>55063.017000000007</v>
      </c>
      <c r="D14" s="358">
        <v>-1.9035179718193684</v>
      </c>
      <c r="E14" s="359">
        <v>22.135535575791465</v>
      </c>
      <c r="F14" s="359">
        <v>-50.642097889365765</v>
      </c>
      <c r="G14" s="359">
        <v>23.428397258613277</v>
      </c>
      <c r="H14" s="341">
        <v>5.2103237617232123</v>
      </c>
      <c r="I14" s="252"/>
      <c r="J14" s="245"/>
      <c r="K14" s="245"/>
      <c r="L14" s="245"/>
      <c r="M14" s="239"/>
      <c r="N14" s="239"/>
      <c r="O14" s="239"/>
      <c r="P14" s="239"/>
      <c r="Q14" s="239"/>
      <c r="R14" s="239"/>
      <c r="S14" s="239"/>
      <c r="T14" s="239"/>
    </row>
    <row r="15" spans="1:20" x14ac:dyDescent="0.2">
      <c r="B15" s="293" t="s">
        <v>46</v>
      </c>
      <c r="C15" s="294">
        <v>806533.54900000012</v>
      </c>
      <c r="D15" s="358">
        <v>-19.403057801334754</v>
      </c>
      <c r="E15" s="359">
        <v>-16.074791827208834</v>
      </c>
      <c r="F15" s="359">
        <v>-50.879788554860149</v>
      </c>
      <c r="G15" s="359">
        <v>9.8851096973186614</v>
      </c>
      <c r="H15" s="341">
        <v>-11.693166789183628</v>
      </c>
      <c r="I15" s="252"/>
      <c r="J15" s="245"/>
      <c r="K15" s="245"/>
      <c r="L15" s="245"/>
      <c r="M15" s="239"/>
      <c r="N15" s="239"/>
      <c r="O15" s="239"/>
      <c r="P15" s="239"/>
      <c r="Q15" s="239"/>
      <c r="R15" s="239"/>
      <c r="S15" s="239"/>
      <c r="T15" s="239"/>
    </row>
    <row r="16" spans="1:20" ht="15" thickBot="1" x14ac:dyDescent="0.25">
      <c r="B16" s="405" t="s">
        <v>47</v>
      </c>
      <c r="C16" s="360">
        <v>12403.696</v>
      </c>
      <c r="D16" s="411">
        <v>-53.863462481732682</v>
      </c>
      <c r="E16" s="362">
        <v>132.87863485241024</v>
      </c>
      <c r="F16" s="362">
        <v>-71.905704603740944</v>
      </c>
      <c r="G16" s="362">
        <v>-67.805933435765951</v>
      </c>
      <c r="H16" s="363">
        <v>-73.545662660328432</v>
      </c>
      <c r="I16" s="252"/>
      <c r="J16" s="245"/>
      <c r="K16" s="245"/>
      <c r="L16" s="245"/>
      <c r="M16" s="239"/>
      <c r="N16" s="239"/>
      <c r="O16" s="239"/>
      <c r="P16" s="239"/>
      <c r="Q16" s="239"/>
      <c r="R16" s="239"/>
      <c r="S16" s="239"/>
      <c r="T16" s="239"/>
    </row>
    <row r="17" spans="2:20" ht="15.75" thickTop="1" thickBot="1" x14ac:dyDescent="0.25">
      <c r="B17" s="288" t="s">
        <v>48</v>
      </c>
      <c r="C17" s="289">
        <v>1224115.9350000001</v>
      </c>
      <c r="D17" s="412">
        <v>-17.834443945682764</v>
      </c>
      <c r="E17" s="291">
        <v>-9.2630814740724983</v>
      </c>
      <c r="F17" s="291">
        <v>-47.004603642248767</v>
      </c>
      <c r="G17" s="291">
        <v>-2.4252814352190843</v>
      </c>
      <c r="H17" s="292">
        <v>-5.5446172649177283</v>
      </c>
      <c r="I17" s="255"/>
      <c r="J17" s="256"/>
      <c r="K17" s="257"/>
      <c r="L17" s="257"/>
      <c r="M17" s="257"/>
      <c r="O17" s="239"/>
      <c r="P17" s="239"/>
      <c r="Q17" s="239"/>
      <c r="R17" s="239"/>
      <c r="S17" s="239"/>
      <c r="T17" s="239"/>
    </row>
    <row r="18" spans="2:20" ht="15" thickTop="1" x14ac:dyDescent="0.2">
      <c r="B18" s="413" t="s">
        <v>223</v>
      </c>
      <c r="C18" s="96"/>
      <c r="D18" s="97"/>
      <c r="E18" s="97"/>
      <c r="F18" s="97"/>
      <c r="G18" s="97"/>
      <c r="H18" s="97"/>
      <c r="I18" s="258"/>
      <c r="J18" s="243"/>
    </row>
    <row r="19" spans="2:20" x14ac:dyDescent="0.2">
      <c r="B19" s="287" t="s">
        <v>145</v>
      </c>
      <c r="J19" s="243"/>
    </row>
    <row r="20" spans="2:20" ht="15" thickBot="1" x14ac:dyDescent="0.25">
      <c r="B20" s="54"/>
    </row>
    <row r="21" spans="2:20" ht="25.5" customHeight="1" thickTop="1" thickBot="1" x14ac:dyDescent="0.25">
      <c r="B21" s="457" t="s">
        <v>110</v>
      </c>
      <c r="C21" s="458"/>
      <c r="D21" s="458"/>
      <c r="E21" s="458"/>
      <c r="F21" s="458"/>
      <c r="G21" s="458"/>
      <c r="H21" s="459"/>
    </row>
    <row r="22" spans="2:20" ht="15.75" thickTop="1" thickBot="1" x14ac:dyDescent="0.25">
      <c r="B22" s="460"/>
      <c r="C22" s="57" t="s">
        <v>29</v>
      </c>
      <c r="D22" s="431" t="s">
        <v>49</v>
      </c>
      <c r="E22" s="432"/>
      <c r="F22" s="432"/>
      <c r="G22" s="432"/>
      <c r="H22" s="433"/>
    </row>
    <row r="23" spans="2:20" ht="15.75" thickTop="1" thickBot="1" x14ac:dyDescent="0.25">
      <c r="B23" s="461"/>
      <c r="C23" s="469">
        <v>2020</v>
      </c>
      <c r="D23" s="498">
        <v>2020</v>
      </c>
      <c r="E23" s="466">
        <v>2020</v>
      </c>
      <c r="F23" s="466"/>
      <c r="G23" s="466"/>
      <c r="H23" s="466"/>
    </row>
    <row r="24" spans="2:20" ht="15.75" thickTop="1" thickBot="1" x14ac:dyDescent="0.25">
      <c r="B24" s="462"/>
      <c r="C24" s="467"/>
      <c r="D24" s="499"/>
      <c r="E24" s="165" t="s">
        <v>4</v>
      </c>
      <c r="F24" s="165" t="s">
        <v>5</v>
      </c>
      <c r="G24" s="165" t="s">
        <v>6</v>
      </c>
      <c r="H24" s="165" t="s">
        <v>7</v>
      </c>
    </row>
    <row r="25" spans="2:20" ht="15" thickTop="1" x14ac:dyDescent="0.2">
      <c r="B25" s="41" t="s">
        <v>39</v>
      </c>
      <c r="C25" s="128">
        <v>182</v>
      </c>
      <c r="D25" s="119">
        <v>-23.84937238493724</v>
      </c>
      <c r="E25" s="62">
        <v>-37.31343283582089</v>
      </c>
      <c r="F25" s="62">
        <v>-34.146341463414629</v>
      </c>
      <c r="G25" s="62">
        <v>10.606060606060597</v>
      </c>
      <c r="H25" s="122">
        <v>-38.46153846153846</v>
      </c>
      <c r="I25" s="259"/>
      <c r="J25" s="259"/>
      <c r="K25" s="259"/>
      <c r="L25" s="259"/>
      <c r="M25" s="260"/>
      <c r="N25" s="260"/>
      <c r="O25" s="260"/>
      <c r="P25" s="260"/>
    </row>
    <row r="26" spans="2:20" x14ac:dyDescent="0.2">
      <c r="B26" s="41" t="s">
        <v>40</v>
      </c>
      <c r="C26" s="128">
        <v>835</v>
      </c>
      <c r="D26" s="119">
        <v>-24.297370806890296</v>
      </c>
      <c r="E26" s="62">
        <v>-20.38461538461539</v>
      </c>
      <c r="F26" s="62">
        <v>-51.644736842105267</v>
      </c>
      <c r="G26" s="62">
        <v>-9.9999999999999982</v>
      </c>
      <c r="H26" s="122">
        <v>-11.418685121107263</v>
      </c>
      <c r="I26" s="259"/>
      <c r="J26" s="259"/>
      <c r="K26" s="259"/>
      <c r="L26" s="259"/>
      <c r="M26" s="260"/>
      <c r="N26" s="260"/>
      <c r="O26" s="260"/>
      <c r="P26" s="260"/>
    </row>
    <row r="27" spans="2:20" x14ac:dyDescent="0.2">
      <c r="B27" s="41" t="s">
        <v>41</v>
      </c>
      <c r="C27" s="128">
        <v>910</v>
      </c>
      <c r="D27" s="119">
        <v>-18.604651162790699</v>
      </c>
      <c r="E27" s="62">
        <v>-22.779922779922778</v>
      </c>
      <c r="F27" s="62">
        <v>-58.275862068965509</v>
      </c>
      <c r="G27" s="62">
        <v>6.6147859922178975</v>
      </c>
      <c r="H27" s="122">
        <v>0.96153846153845812</v>
      </c>
      <c r="I27" s="259"/>
      <c r="J27" s="259"/>
      <c r="K27" s="259"/>
      <c r="L27" s="259"/>
      <c r="M27" s="260"/>
      <c r="N27" s="260"/>
      <c r="O27" s="260"/>
      <c r="P27" s="260"/>
    </row>
    <row r="28" spans="2:20" x14ac:dyDescent="0.2">
      <c r="B28" s="41" t="s">
        <v>42</v>
      </c>
      <c r="C28" s="128">
        <v>259</v>
      </c>
      <c r="D28" s="119">
        <v>-7.4999999999999956</v>
      </c>
      <c r="E28" s="62">
        <v>-17.391304347826086</v>
      </c>
      <c r="F28" s="62">
        <v>-53.571428571428569</v>
      </c>
      <c r="G28" s="62">
        <v>15.517241379310342</v>
      </c>
      <c r="H28" s="122">
        <v>39.130434782608688</v>
      </c>
      <c r="I28" s="259"/>
      <c r="J28" s="259"/>
      <c r="K28" s="259"/>
      <c r="L28" s="259"/>
      <c r="M28" s="260"/>
      <c r="N28" s="260"/>
      <c r="O28" s="260"/>
      <c r="P28" s="260"/>
    </row>
    <row r="29" spans="2:20" x14ac:dyDescent="0.2">
      <c r="B29" s="41" t="s">
        <v>43</v>
      </c>
      <c r="C29" s="128">
        <v>737</v>
      </c>
      <c r="D29" s="119">
        <v>-24.332648870636554</v>
      </c>
      <c r="E29" s="62">
        <v>-24.911032028469748</v>
      </c>
      <c r="F29" s="62">
        <v>-59.003831417624518</v>
      </c>
      <c r="G29" s="62">
        <v>2.020202020202011</v>
      </c>
      <c r="H29" s="122">
        <v>-7.2649572649572614</v>
      </c>
      <c r="I29" s="259"/>
      <c r="J29" s="259"/>
      <c r="K29" s="259"/>
      <c r="L29" s="259"/>
      <c r="M29" s="260"/>
      <c r="N29" s="260"/>
      <c r="O29" s="260"/>
      <c r="P29" s="260"/>
    </row>
    <row r="30" spans="2:20" x14ac:dyDescent="0.2">
      <c r="B30" s="41" t="s">
        <v>44</v>
      </c>
      <c r="C30" s="128">
        <v>237</v>
      </c>
      <c r="D30" s="119">
        <v>-5.5776892430278835</v>
      </c>
      <c r="E30" s="62">
        <v>-1.6393442622950838</v>
      </c>
      <c r="F30" s="62">
        <v>-43.859649122807021</v>
      </c>
      <c r="G30" s="62">
        <v>-7.0422535211267618</v>
      </c>
      <c r="H30" s="122">
        <v>27.419354838709676</v>
      </c>
      <c r="I30" s="259"/>
      <c r="J30" s="259"/>
      <c r="K30" s="259"/>
      <c r="L30" s="259"/>
      <c r="M30" s="260"/>
      <c r="N30" s="260"/>
      <c r="O30" s="260"/>
      <c r="P30" s="260"/>
    </row>
    <row r="31" spans="2:20" x14ac:dyDescent="0.2">
      <c r="B31" s="41" t="s">
        <v>45</v>
      </c>
      <c r="C31" s="128">
        <v>215</v>
      </c>
      <c r="D31" s="119">
        <v>-24.825174825174823</v>
      </c>
      <c r="E31" s="62">
        <v>-30.666666666666664</v>
      </c>
      <c r="F31" s="62">
        <v>-43.548387096774185</v>
      </c>
      <c r="G31" s="62">
        <v>-17.948717948717952</v>
      </c>
      <c r="H31" s="122">
        <v>-9.8591549295774623</v>
      </c>
      <c r="I31" s="259"/>
      <c r="J31" s="259"/>
      <c r="K31" s="259"/>
      <c r="L31" s="259"/>
      <c r="M31" s="260"/>
      <c r="N31" s="260"/>
      <c r="O31" s="260"/>
      <c r="P31" s="260"/>
    </row>
    <row r="32" spans="2:20" x14ac:dyDescent="0.2">
      <c r="B32" s="41" t="s">
        <v>46</v>
      </c>
      <c r="C32" s="128">
        <v>854</v>
      </c>
      <c r="D32" s="119">
        <v>-21.217712177121772</v>
      </c>
      <c r="E32" s="62">
        <v>-18.081180811808117</v>
      </c>
      <c r="F32" s="62">
        <v>-50.166112956810636</v>
      </c>
      <c r="G32" s="62">
        <v>-13.200000000000001</v>
      </c>
      <c r="H32" s="122">
        <v>1.1450381679389388</v>
      </c>
      <c r="I32" s="259"/>
      <c r="J32" s="259"/>
      <c r="K32" s="259"/>
      <c r="L32" s="259"/>
      <c r="M32" s="260"/>
      <c r="N32" s="260"/>
      <c r="O32" s="260"/>
      <c r="P32" s="260"/>
    </row>
    <row r="33" spans="2:16" ht="15" thickBot="1" x14ac:dyDescent="0.25">
      <c r="B33" s="44" t="s">
        <v>47</v>
      </c>
      <c r="C33" s="129">
        <v>337</v>
      </c>
      <c r="D33" s="120">
        <v>-14.030612244897956</v>
      </c>
      <c r="E33" s="123">
        <v>-27.27272727272727</v>
      </c>
      <c r="F33" s="123">
        <v>-46.728971962616825</v>
      </c>
      <c r="G33" s="123">
        <v>18.478260869565212</v>
      </c>
      <c r="H33" s="124">
        <v>5.3191489361702038</v>
      </c>
      <c r="I33" s="259"/>
      <c r="J33" s="259"/>
      <c r="K33" s="259"/>
      <c r="L33" s="259"/>
      <c r="M33" s="260"/>
      <c r="N33" s="260"/>
      <c r="O33" s="260"/>
      <c r="P33" s="260"/>
    </row>
    <row r="34" spans="2:16" ht="15.75" thickTop="1" thickBot="1" x14ac:dyDescent="0.25">
      <c r="B34" s="45" t="s">
        <v>48</v>
      </c>
      <c r="C34" s="130">
        <v>4566</v>
      </c>
      <c r="D34" s="115">
        <v>-20.27239392352017</v>
      </c>
      <c r="E34" s="116">
        <v>-22.122052704576976</v>
      </c>
      <c r="F34" s="116">
        <v>-52.554744525547449</v>
      </c>
      <c r="G34" s="116">
        <v>-1.7424242424242453</v>
      </c>
      <c r="H34" s="117">
        <v>-1.851851851851849</v>
      </c>
      <c r="J34" s="259"/>
    </row>
    <row r="35" spans="2:16" ht="15" thickTop="1" x14ac:dyDescent="0.2">
      <c r="B35" s="65" t="s">
        <v>152</v>
      </c>
      <c r="C35" s="61"/>
      <c r="D35" s="62"/>
      <c r="E35" s="62"/>
      <c r="F35" s="62"/>
      <c r="G35" s="62"/>
      <c r="H35" s="62"/>
      <c r="I35" s="239"/>
      <c r="J35" s="259"/>
      <c r="K35" s="239"/>
      <c r="L35" s="239"/>
    </row>
    <row r="36" spans="2:16" ht="15" thickBot="1" x14ac:dyDescent="0.25">
      <c r="B36" s="65"/>
      <c r="C36" s="61"/>
      <c r="D36" s="62"/>
      <c r="E36" s="100"/>
      <c r="F36" s="100"/>
      <c r="G36" s="100"/>
      <c r="H36" s="100"/>
    </row>
    <row r="37" spans="2:16" ht="25.5" customHeight="1" thickTop="1" thickBot="1" x14ac:dyDescent="0.25">
      <c r="B37" s="457" t="s">
        <v>111</v>
      </c>
      <c r="C37" s="458"/>
      <c r="D37" s="458"/>
      <c r="E37" s="458"/>
      <c r="F37" s="458"/>
      <c r="G37" s="458"/>
      <c r="H37" s="459"/>
    </row>
    <row r="38" spans="2:16" ht="16.5" customHeight="1" thickTop="1" thickBot="1" x14ac:dyDescent="0.25">
      <c r="B38" s="460"/>
      <c r="C38" s="57" t="s">
        <v>29</v>
      </c>
      <c r="D38" s="431" t="s">
        <v>49</v>
      </c>
      <c r="E38" s="432"/>
      <c r="F38" s="432"/>
      <c r="G38" s="432"/>
      <c r="H38" s="433"/>
    </row>
    <row r="39" spans="2:16" ht="16.5" customHeight="1" thickTop="1" thickBot="1" x14ac:dyDescent="0.25">
      <c r="B39" s="461"/>
      <c r="C39" s="469">
        <v>2020</v>
      </c>
      <c r="D39" s="473">
        <v>2020</v>
      </c>
      <c r="E39" s="431">
        <v>2020</v>
      </c>
      <c r="F39" s="432"/>
      <c r="G39" s="432"/>
      <c r="H39" s="433"/>
    </row>
    <row r="40" spans="2:16" ht="16.5" customHeight="1" thickTop="1" thickBot="1" x14ac:dyDescent="0.25">
      <c r="B40" s="462"/>
      <c r="C40" s="467"/>
      <c r="D40" s="473"/>
      <c r="E40" s="165" t="s">
        <v>4</v>
      </c>
      <c r="F40" s="165" t="s">
        <v>5</v>
      </c>
      <c r="G40" s="165" t="s">
        <v>6</v>
      </c>
      <c r="H40" s="165" t="s">
        <v>7</v>
      </c>
    </row>
    <row r="41" spans="2:16" ht="15" thickTop="1" x14ac:dyDescent="0.2">
      <c r="B41" s="41" t="s">
        <v>39</v>
      </c>
      <c r="C41" s="145">
        <v>1222</v>
      </c>
      <c r="D41" s="118">
        <v>8.1900081900077026E-2</v>
      </c>
      <c r="E41" s="146">
        <v>19.798657718120815</v>
      </c>
      <c r="F41" s="146">
        <v>-26.162790697674421</v>
      </c>
      <c r="G41" s="146">
        <v>50.666666666666657</v>
      </c>
      <c r="H41" s="121">
        <v>-23.163841807909602</v>
      </c>
      <c r="I41" s="261"/>
      <c r="J41" s="261"/>
      <c r="K41" s="259"/>
      <c r="L41" s="256"/>
      <c r="M41" s="260"/>
      <c r="N41" s="260"/>
      <c r="O41" s="260"/>
      <c r="P41" s="260"/>
    </row>
    <row r="42" spans="2:16" x14ac:dyDescent="0.2">
      <c r="B42" s="41" t="s">
        <v>40</v>
      </c>
      <c r="C42" s="128">
        <v>3166</v>
      </c>
      <c r="D42" s="119">
        <v>-24.994077232883207</v>
      </c>
      <c r="E42" s="146">
        <v>-7.7766699900299052</v>
      </c>
      <c r="F42" s="146">
        <v>-43.390589992531737</v>
      </c>
      <c r="G42" s="146">
        <v>-25.48076923076923</v>
      </c>
      <c r="H42" s="122">
        <v>-17.574021012416431</v>
      </c>
      <c r="I42" s="261"/>
      <c r="J42" s="261"/>
      <c r="K42" s="259"/>
      <c r="L42" s="256"/>
      <c r="M42" s="260"/>
      <c r="N42" s="260"/>
      <c r="O42" s="260"/>
      <c r="P42" s="260"/>
    </row>
    <row r="43" spans="2:16" x14ac:dyDescent="0.2">
      <c r="B43" s="41" t="s">
        <v>41</v>
      </c>
      <c r="C43" s="128">
        <v>2969</v>
      </c>
      <c r="D43" s="119">
        <v>2.9472954230235882</v>
      </c>
      <c r="E43" s="146">
        <v>10.854816824966074</v>
      </c>
      <c r="F43" s="146">
        <v>-23.867403314917123</v>
      </c>
      <c r="G43" s="146">
        <v>-0.30864197530864335</v>
      </c>
      <c r="H43" s="122">
        <v>37.542087542087543</v>
      </c>
      <c r="I43" s="261"/>
      <c r="J43" s="261"/>
      <c r="K43" s="259"/>
      <c r="L43" s="256"/>
      <c r="M43" s="260"/>
      <c r="N43" s="260"/>
      <c r="O43" s="260"/>
      <c r="P43" s="260"/>
    </row>
    <row r="44" spans="2:16" x14ac:dyDescent="0.2">
      <c r="B44" s="41" t="s">
        <v>42</v>
      </c>
      <c r="C44" s="128">
        <v>1050</v>
      </c>
      <c r="D44" s="119">
        <v>-12.353923205342232</v>
      </c>
      <c r="E44" s="146">
        <v>-10.315186246418339</v>
      </c>
      <c r="F44" s="146">
        <v>-35.069444444444443</v>
      </c>
      <c r="G44" s="146">
        <v>0</v>
      </c>
      <c r="H44" s="122">
        <v>-3.6184210526315819</v>
      </c>
      <c r="I44" s="261"/>
      <c r="J44" s="261"/>
      <c r="K44" s="259"/>
      <c r="L44" s="256"/>
      <c r="M44" s="260"/>
      <c r="N44" s="260"/>
      <c r="O44" s="260"/>
      <c r="P44" s="260"/>
    </row>
    <row r="45" spans="2:16" x14ac:dyDescent="0.2">
      <c r="B45" s="41" t="s">
        <v>43</v>
      </c>
      <c r="C45" s="128">
        <v>2497</v>
      </c>
      <c r="D45" s="119">
        <v>-3.2920216886134779</v>
      </c>
      <c r="E45" s="146">
        <v>16.69242658423493</v>
      </c>
      <c r="F45" s="146">
        <v>-20.365853658536579</v>
      </c>
      <c r="G45" s="146">
        <v>-16.117216117216117</v>
      </c>
      <c r="H45" s="122">
        <v>10.896309314587004</v>
      </c>
      <c r="I45" s="261"/>
      <c r="J45" s="261"/>
      <c r="K45" s="259"/>
      <c r="L45" s="256"/>
      <c r="M45" s="260"/>
      <c r="N45" s="260"/>
      <c r="O45" s="260"/>
      <c r="P45" s="260"/>
    </row>
    <row r="46" spans="2:16" x14ac:dyDescent="0.2">
      <c r="B46" s="41" t="s">
        <v>44</v>
      </c>
      <c r="C46" s="128">
        <v>1599</v>
      </c>
      <c r="D46" s="119">
        <v>9.8214285714285801</v>
      </c>
      <c r="E46" s="146">
        <v>27.303754266211612</v>
      </c>
      <c r="F46" s="146">
        <v>-58.614564831261106</v>
      </c>
      <c r="G46" s="146">
        <v>132.86713286713288</v>
      </c>
      <c r="H46" s="122">
        <v>4.140127388535042</v>
      </c>
      <c r="I46" s="261"/>
      <c r="J46" s="261"/>
      <c r="K46" s="259"/>
      <c r="L46" s="256"/>
      <c r="M46" s="260"/>
      <c r="N46" s="260"/>
      <c r="O46" s="260"/>
      <c r="P46" s="260"/>
    </row>
    <row r="47" spans="2:16" x14ac:dyDescent="0.2">
      <c r="B47" s="41" t="s">
        <v>45</v>
      </c>
      <c r="C47" s="128">
        <v>616</v>
      </c>
      <c r="D47" s="119">
        <v>-17.092866756393001</v>
      </c>
      <c r="E47" s="146">
        <v>8.9385474860335101</v>
      </c>
      <c r="F47" s="146">
        <v>-34.841628959276015</v>
      </c>
      <c r="G47" s="146">
        <v>-48.186528497409334</v>
      </c>
      <c r="H47" s="122">
        <v>17.999999999999993</v>
      </c>
      <c r="I47" s="261"/>
      <c r="J47" s="261"/>
      <c r="K47" s="259"/>
      <c r="L47" s="256"/>
      <c r="M47" s="260"/>
      <c r="N47" s="260"/>
      <c r="O47" s="260"/>
      <c r="P47" s="260"/>
    </row>
    <row r="48" spans="2:16" x14ac:dyDescent="0.2">
      <c r="B48" s="41" t="s">
        <v>46</v>
      </c>
      <c r="C48" s="128">
        <v>6592</v>
      </c>
      <c r="D48" s="119">
        <v>33.441295546558706</v>
      </c>
      <c r="E48" s="146">
        <v>104.63258785942493</v>
      </c>
      <c r="F48" s="146">
        <v>-10.563380281690138</v>
      </c>
      <c r="G48" s="146">
        <v>17.17523975588491</v>
      </c>
      <c r="H48" s="122">
        <v>26.315789473684205</v>
      </c>
      <c r="I48" s="261"/>
      <c r="J48" s="261"/>
      <c r="K48" s="259"/>
      <c r="L48" s="256"/>
      <c r="M48" s="260"/>
      <c r="N48" s="260"/>
      <c r="O48" s="260"/>
      <c r="P48" s="260"/>
    </row>
    <row r="49" spans="2:20" ht="15" thickBot="1" x14ac:dyDescent="0.25">
      <c r="B49" s="44" t="s">
        <v>47</v>
      </c>
      <c r="C49" s="128">
        <v>889</v>
      </c>
      <c r="D49" s="119">
        <v>-16.682286785379574</v>
      </c>
      <c r="E49" s="146">
        <v>-13.698630136986301</v>
      </c>
      <c r="F49" s="146">
        <v>-43.154761904761905</v>
      </c>
      <c r="G49" s="146">
        <v>-4.1474654377880231</v>
      </c>
      <c r="H49" s="122">
        <v>7.2072072072072002</v>
      </c>
      <c r="I49" s="261"/>
      <c r="J49" s="261"/>
      <c r="K49" s="259"/>
      <c r="L49" s="256"/>
      <c r="M49" s="260"/>
      <c r="N49" s="260"/>
      <c r="O49" s="260"/>
      <c r="P49" s="260"/>
    </row>
    <row r="50" spans="2:20" ht="13.5" customHeight="1" thickTop="1" thickBot="1" x14ac:dyDescent="0.25">
      <c r="B50" s="45" t="s">
        <v>48</v>
      </c>
      <c r="C50" s="114">
        <v>20600</v>
      </c>
      <c r="D50" s="115">
        <v>1.4178810555336652</v>
      </c>
      <c r="E50" s="116">
        <v>29.683168316831686</v>
      </c>
      <c r="F50" s="116">
        <v>-29.778704297626678</v>
      </c>
      <c r="G50" s="116">
        <v>6.5961847851068622</v>
      </c>
      <c r="H50" s="117">
        <v>7.6791443850267482</v>
      </c>
    </row>
    <row r="51" spans="2:20" ht="13.5" customHeight="1" thickTop="1" x14ac:dyDescent="0.2">
      <c r="B51" s="38" t="s">
        <v>136</v>
      </c>
      <c r="C51" s="61"/>
      <c r="D51" s="62"/>
      <c r="E51" s="62"/>
      <c r="F51" s="62"/>
      <c r="G51" s="62"/>
      <c r="H51" s="62"/>
    </row>
    <row r="52" spans="2:20" ht="12.75" customHeight="1" x14ac:dyDescent="0.2">
      <c r="B52" s="65" t="s">
        <v>143</v>
      </c>
      <c r="I52" s="239"/>
      <c r="J52" s="239"/>
      <c r="K52" s="239"/>
      <c r="L52" s="239"/>
    </row>
    <row r="53" spans="2:20" ht="15" thickBot="1" x14ac:dyDescent="0.25">
      <c r="B53" s="18"/>
      <c r="D53" s="242"/>
      <c r="E53" s="245"/>
      <c r="F53" s="245"/>
      <c r="G53" s="245"/>
      <c r="H53" s="245"/>
    </row>
    <row r="54" spans="2:20" ht="25.5" customHeight="1" thickTop="1" thickBot="1" x14ac:dyDescent="0.25">
      <c r="B54" s="457" t="s">
        <v>111</v>
      </c>
      <c r="C54" s="458"/>
      <c r="D54" s="458"/>
      <c r="E54" s="458"/>
      <c r="F54" s="458"/>
      <c r="G54" s="458"/>
      <c r="H54" s="459"/>
    </row>
    <row r="55" spans="2:20" ht="26.25" customHeight="1" thickTop="1" thickBot="1" x14ac:dyDescent="0.25">
      <c r="B55" s="460"/>
      <c r="C55" s="163" t="s">
        <v>24</v>
      </c>
      <c r="D55" s="431" t="s">
        <v>49</v>
      </c>
      <c r="E55" s="432"/>
      <c r="F55" s="432"/>
      <c r="G55" s="432"/>
      <c r="H55" s="433"/>
    </row>
    <row r="56" spans="2:20" ht="16.5" customHeight="1" thickTop="1" thickBot="1" x14ac:dyDescent="0.25">
      <c r="B56" s="461"/>
      <c r="C56" s="469">
        <v>2020</v>
      </c>
      <c r="D56" s="498">
        <v>2020</v>
      </c>
      <c r="E56" s="431">
        <v>2020</v>
      </c>
      <c r="F56" s="432"/>
      <c r="G56" s="432"/>
      <c r="H56" s="433"/>
    </row>
    <row r="57" spans="2:20" ht="13.5" customHeight="1" thickTop="1" thickBot="1" x14ac:dyDescent="0.25">
      <c r="B57" s="462"/>
      <c r="C57" s="467"/>
      <c r="D57" s="499"/>
      <c r="E57" s="165" t="s">
        <v>4</v>
      </c>
      <c r="F57" s="165" t="s">
        <v>5</v>
      </c>
      <c r="G57" s="165" t="s">
        <v>6</v>
      </c>
      <c r="H57" s="165" t="s">
        <v>7</v>
      </c>
    </row>
    <row r="58" spans="2:20" ht="15" thickTop="1" x14ac:dyDescent="0.2">
      <c r="B58" s="15" t="s">
        <v>39</v>
      </c>
      <c r="C58" s="134">
        <v>115565</v>
      </c>
      <c r="D58" s="135">
        <v>21.536066970248303</v>
      </c>
      <c r="E58" s="136">
        <v>12.417842432740333</v>
      </c>
      <c r="F58" s="136">
        <v>20.079036507339111</v>
      </c>
      <c r="G58" s="136">
        <v>26.575884032506035</v>
      </c>
      <c r="H58" s="137">
        <v>27.176800203762319</v>
      </c>
      <c r="I58" s="262"/>
      <c r="J58" s="262"/>
      <c r="K58" s="262"/>
      <c r="L58" s="242"/>
      <c r="M58" s="242"/>
      <c r="N58" s="242"/>
      <c r="O58" s="242"/>
      <c r="P58" s="242"/>
      <c r="Q58" s="242"/>
      <c r="R58" s="242"/>
      <c r="S58" s="242"/>
      <c r="T58" s="242"/>
    </row>
    <row r="59" spans="2:20" x14ac:dyDescent="0.2">
      <c r="B59" s="15" t="s">
        <v>40</v>
      </c>
      <c r="C59" s="138">
        <v>330198</v>
      </c>
      <c r="D59" s="139">
        <v>-27.118101615904333</v>
      </c>
      <c r="E59" s="136">
        <v>-10.728272733109334</v>
      </c>
      <c r="F59" s="136">
        <v>-35.085028542357158</v>
      </c>
      <c r="G59" s="136">
        <v>-42.633350702629379</v>
      </c>
      <c r="H59" s="140">
        <v>-13.704172656391311</v>
      </c>
      <c r="I59" s="262"/>
      <c r="J59" s="262"/>
      <c r="K59" s="242"/>
      <c r="L59" s="242"/>
      <c r="M59" s="242"/>
      <c r="N59" s="242"/>
      <c r="O59" s="242"/>
      <c r="P59" s="242"/>
      <c r="Q59" s="242"/>
      <c r="R59" s="242"/>
      <c r="S59" s="242"/>
      <c r="T59" s="242"/>
    </row>
    <row r="60" spans="2:20" x14ac:dyDescent="0.2">
      <c r="B60" s="15" t="s">
        <v>41</v>
      </c>
      <c r="C60" s="138">
        <v>279540</v>
      </c>
      <c r="D60" s="139">
        <v>0.17164705924510582</v>
      </c>
      <c r="E60" s="136">
        <v>0.78084739306760742</v>
      </c>
      <c r="F60" s="136">
        <v>-16.884299123998268</v>
      </c>
      <c r="G60" s="136">
        <v>3.735540359174272</v>
      </c>
      <c r="H60" s="140">
        <v>14.547689445533374</v>
      </c>
      <c r="I60" s="262"/>
      <c r="J60" s="262"/>
      <c r="K60" s="242"/>
      <c r="L60" s="242"/>
      <c r="M60" s="242"/>
      <c r="N60" s="242"/>
      <c r="O60" s="242"/>
      <c r="P60" s="242"/>
      <c r="Q60" s="242"/>
      <c r="R60" s="242"/>
      <c r="S60" s="242"/>
      <c r="T60" s="242"/>
    </row>
    <row r="61" spans="2:20" x14ac:dyDescent="0.2">
      <c r="B61" s="15" t="s">
        <v>42</v>
      </c>
      <c r="C61" s="138">
        <v>111761</v>
      </c>
      <c r="D61" s="139">
        <v>-7.5889498011394219</v>
      </c>
      <c r="E61" s="136">
        <v>43.063780912386498</v>
      </c>
      <c r="F61" s="136">
        <v>-47.745729487538505</v>
      </c>
      <c r="G61" s="136">
        <v>-2.6445792042597227</v>
      </c>
      <c r="H61" s="140">
        <v>-21.631656082071327</v>
      </c>
      <c r="I61" s="262"/>
      <c r="J61" s="262"/>
      <c r="K61" s="242"/>
      <c r="L61" s="242"/>
      <c r="M61" s="242"/>
      <c r="N61" s="242"/>
      <c r="O61" s="242"/>
      <c r="P61" s="242"/>
      <c r="Q61" s="242"/>
      <c r="R61" s="242"/>
      <c r="S61" s="242"/>
      <c r="T61" s="242"/>
    </row>
    <row r="62" spans="2:20" x14ac:dyDescent="0.2">
      <c r="B62" s="15" t="s">
        <v>43</v>
      </c>
      <c r="C62" s="138">
        <v>270479</v>
      </c>
      <c r="D62" s="139">
        <v>-9.2139093075554683</v>
      </c>
      <c r="E62" s="136">
        <v>-4.1555783009211922</v>
      </c>
      <c r="F62" s="136">
        <v>-29.757977432361482</v>
      </c>
      <c r="G62" s="136">
        <v>-4.2128990546750789</v>
      </c>
      <c r="H62" s="140">
        <v>14.89729348496871</v>
      </c>
      <c r="I62" s="262"/>
      <c r="J62" s="262"/>
      <c r="K62" s="262"/>
      <c r="L62" s="242"/>
      <c r="M62" s="242"/>
      <c r="N62" s="242"/>
      <c r="O62" s="242"/>
      <c r="P62" s="242"/>
      <c r="Q62" s="242"/>
      <c r="R62" s="242"/>
      <c r="S62" s="242"/>
      <c r="T62" s="242"/>
    </row>
    <row r="63" spans="2:20" x14ac:dyDescent="0.2">
      <c r="B63" s="15" t="s">
        <v>44</v>
      </c>
      <c r="C63" s="138">
        <v>167805</v>
      </c>
      <c r="D63" s="139">
        <v>19.876983304877083</v>
      </c>
      <c r="E63" s="136">
        <v>31.105441049771354</v>
      </c>
      <c r="F63" s="136">
        <v>-43.433582242926626</v>
      </c>
      <c r="G63" s="136">
        <v>111.6642174871418</v>
      </c>
      <c r="H63" s="140">
        <v>2.9477030106753066</v>
      </c>
      <c r="I63" s="262"/>
      <c r="J63" s="262"/>
      <c r="K63" s="242"/>
      <c r="L63" s="242"/>
      <c r="M63" s="242"/>
      <c r="N63" s="242"/>
      <c r="O63" s="242"/>
      <c r="P63" s="242"/>
      <c r="Q63" s="242"/>
      <c r="R63" s="242"/>
      <c r="S63" s="242"/>
      <c r="T63" s="242"/>
    </row>
    <row r="64" spans="2:20" x14ac:dyDescent="0.2">
      <c r="B64" s="15" t="s">
        <v>45</v>
      </c>
      <c r="C64" s="138">
        <v>85557</v>
      </c>
      <c r="D64" s="139">
        <v>5.0746085354620885</v>
      </c>
      <c r="E64" s="136">
        <v>-6.8144785847299776</v>
      </c>
      <c r="F64" s="136">
        <v>52.935973041280548</v>
      </c>
      <c r="G64" s="136">
        <v>-67.351441459109623</v>
      </c>
      <c r="H64" s="140">
        <v>32.19597115145487</v>
      </c>
      <c r="I64" s="262"/>
      <c r="J64" s="262"/>
      <c r="K64" s="262"/>
      <c r="L64" s="242"/>
      <c r="M64" s="242"/>
      <c r="N64" s="242"/>
      <c r="O64" s="242"/>
      <c r="P64" s="242"/>
      <c r="Q64" s="242"/>
      <c r="R64" s="242"/>
      <c r="S64" s="242"/>
      <c r="T64" s="242"/>
    </row>
    <row r="65" spans="2:20" x14ac:dyDescent="0.2">
      <c r="B65" s="15" t="s">
        <v>46</v>
      </c>
      <c r="C65" s="138">
        <v>675626</v>
      </c>
      <c r="D65" s="139">
        <v>7.634661615445526</v>
      </c>
      <c r="E65" s="136">
        <v>25.339343483473975</v>
      </c>
      <c r="F65" s="136">
        <v>-1.9393410054065363</v>
      </c>
      <c r="G65" s="136">
        <v>4.4562702764681772</v>
      </c>
      <c r="H65" s="140">
        <v>-0.23849136361364653</v>
      </c>
      <c r="I65" s="262"/>
      <c r="J65" s="262"/>
      <c r="K65" s="242"/>
      <c r="L65" s="242"/>
      <c r="M65" s="242"/>
      <c r="N65" s="242"/>
      <c r="O65" s="242"/>
      <c r="P65" s="242"/>
      <c r="Q65" s="242"/>
      <c r="R65" s="242"/>
      <c r="S65" s="242"/>
      <c r="T65" s="242"/>
    </row>
    <row r="66" spans="2:20" ht="15" thickBot="1" x14ac:dyDescent="0.25">
      <c r="B66" s="19" t="s">
        <v>47</v>
      </c>
      <c r="C66" s="138">
        <v>78871</v>
      </c>
      <c r="D66" s="139">
        <v>-34.601703136789908</v>
      </c>
      <c r="E66" s="136">
        <v>-27.258687258687264</v>
      </c>
      <c r="F66" s="136">
        <v>-43.712628290941545</v>
      </c>
      <c r="G66" s="136">
        <v>-32.758564169808224</v>
      </c>
      <c r="H66" s="140">
        <v>-33.142795898681719</v>
      </c>
      <c r="I66" s="262"/>
      <c r="J66" s="262"/>
      <c r="K66" s="262"/>
      <c r="L66" s="242"/>
      <c r="M66" s="242"/>
      <c r="N66" s="242"/>
      <c r="O66" s="242"/>
      <c r="P66" s="242"/>
      <c r="Q66" s="242"/>
      <c r="R66" s="242"/>
      <c r="S66" s="242"/>
      <c r="T66" s="242"/>
    </row>
    <row r="67" spans="2:20" ht="13.5" customHeight="1" thickTop="1" thickBot="1" x14ac:dyDescent="0.25">
      <c r="B67" s="12" t="s">
        <v>48</v>
      </c>
      <c r="C67" s="141">
        <v>2115402</v>
      </c>
      <c r="D67" s="142">
        <v>-4.5304014015793985</v>
      </c>
      <c r="E67" s="143">
        <v>8.3121305622131381</v>
      </c>
      <c r="F67" s="143">
        <v>-19.477304521045134</v>
      </c>
      <c r="G67" s="143">
        <v>-5.3989496058639013</v>
      </c>
      <c r="H67" s="144">
        <v>0.29583144783977833</v>
      </c>
      <c r="I67" s="263"/>
      <c r="J67" s="262"/>
      <c r="K67" s="262"/>
      <c r="L67" s="242"/>
      <c r="M67" s="242"/>
      <c r="N67" s="242"/>
      <c r="O67" s="242"/>
      <c r="P67" s="242"/>
      <c r="Q67" s="242"/>
      <c r="R67" s="242"/>
      <c r="S67" s="242"/>
      <c r="T67" s="242"/>
    </row>
    <row r="68" spans="2:20" ht="12" customHeight="1" thickTop="1" x14ac:dyDescent="0.2">
      <c r="B68" s="38" t="s">
        <v>136</v>
      </c>
      <c r="C68" s="61"/>
      <c r="D68" s="62"/>
      <c r="E68" s="62"/>
      <c r="F68" s="62"/>
      <c r="G68" s="62"/>
      <c r="H68" s="62"/>
    </row>
    <row r="69" spans="2:20" ht="12.75" customHeight="1" x14ac:dyDescent="0.2">
      <c r="B69" s="65" t="s">
        <v>129</v>
      </c>
    </row>
    <row r="70" spans="2:20" ht="15" thickBot="1" x14ac:dyDescent="0.25">
      <c r="D70" s="242"/>
      <c r="E70" s="242"/>
      <c r="F70" s="242"/>
      <c r="G70" s="242"/>
      <c r="H70" s="242"/>
    </row>
    <row r="71" spans="2:20" ht="25.5" customHeight="1" thickTop="1" thickBot="1" x14ac:dyDescent="0.25">
      <c r="B71" s="457" t="s">
        <v>142</v>
      </c>
      <c r="C71" s="458"/>
      <c r="D71" s="458"/>
      <c r="E71" s="458"/>
      <c r="F71" s="458"/>
      <c r="G71" s="458"/>
      <c r="H71" s="459"/>
    </row>
    <row r="72" spans="2:20" ht="16.5" customHeight="1" thickTop="1" thickBot="1" x14ac:dyDescent="0.25">
      <c r="B72" s="460"/>
      <c r="C72" s="162" t="s">
        <v>29</v>
      </c>
      <c r="D72" s="500" t="s">
        <v>49</v>
      </c>
      <c r="E72" s="501"/>
      <c r="F72" s="501"/>
      <c r="G72" s="501"/>
      <c r="H72" s="502"/>
    </row>
    <row r="73" spans="2:20" ht="16.5" customHeight="1" thickTop="1" thickBot="1" x14ac:dyDescent="0.25">
      <c r="B73" s="461"/>
      <c r="C73" s="469">
        <v>2020</v>
      </c>
      <c r="D73" s="469">
        <v>2020</v>
      </c>
      <c r="E73" s="500">
        <v>2020</v>
      </c>
      <c r="F73" s="501"/>
      <c r="G73" s="501"/>
      <c r="H73" s="502"/>
    </row>
    <row r="74" spans="2:20" ht="16.5" customHeight="1" thickTop="1" thickBot="1" x14ac:dyDescent="0.25">
      <c r="B74" s="462"/>
      <c r="C74" s="467"/>
      <c r="D74" s="467"/>
      <c r="E74" s="58" t="s">
        <v>4</v>
      </c>
      <c r="F74" s="40" t="s">
        <v>5</v>
      </c>
      <c r="G74" s="40" t="s">
        <v>6</v>
      </c>
      <c r="H74" s="40" t="s">
        <v>7</v>
      </c>
    </row>
    <row r="75" spans="2:20" ht="15" thickTop="1" x14ac:dyDescent="0.2">
      <c r="B75" s="41" t="s">
        <v>39</v>
      </c>
      <c r="C75" s="128">
        <v>1125</v>
      </c>
      <c r="D75" s="119">
        <v>-26.805465191932331</v>
      </c>
      <c r="E75" s="62">
        <v>-8.579088471849861</v>
      </c>
      <c r="F75" s="62">
        <v>-53.94736842105263</v>
      </c>
      <c r="G75" s="62">
        <v>-32.731958762886592</v>
      </c>
      <c r="H75" s="122">
        <v>-12.121212121212121</v>
      </c>
      <c r="I75" s="242"/>
      <c r="J75" s="239"/>
      <c r="M75" s="242"/>
      <c r="N75" s="242"/>
      <c r="O75" s="242"/>
      <c r="P75" s="242"/>
      <c r="Q75" s="242"/>
      <c r="R75" s="242"/>
      <c r="S75" s="242"/>
    </row>
    <row r="76" spans="2:20" x14ac:dyDescent="0.2">
      <c r="B76" s="41" t="s">
        <v>40</v>
      </c>
      <c r="C76" s="128">
        <v>3040</v>
      </c>
      <c r="D76" s="119">
        <v>-11.884057971014494</v>
      </c>
      <c r="E76" s="62">
        <v>-7.4579831932773066</v>
      </c>
      <c r="F76" s="62">
        <v>-48.571428571428577</v>
      </c>
      <c r="G76" s="62">
        <v>-8.9928057553956826</v>
      </c>
      <c r="H76" s="122">
        <v>23.607427055702914</v>
      </c>
      <c r="I76" s="242"/>
      <c r="J76" s="239"/>
      <c r="M76" s="242"/>
      <c r="N76" s="242"/>
      <c r="O76" s="264"/>
      <c r="P76" s="264"/>
      <c r="Q76" s="264"/>
      <c r="R76" s="264"/>
      <c r="S76" s="264"/>
    </row>
    <row r="77" spans="2:20" x14ac:dyDescent="0.2">
      <c r="B77" s="41" t="s">
        <v>41</v>
      </c>
      <c r="C77" s="128">
        <v>3198</v>
      </c>
      <c r="D77" s="119">
        <v>-2.9438543247344406</v>
      </c>
      <c r="E77" s="62">
        <v>4.8602673147023046</v>
      </c>
      <c r="F77" s="62">
        <v>-36.61814109742442</v>
      </c>
      <c r="G77" s="62">
        <v>1.13924050632912</v>
      </c>
      <c r="H77" s="122">
        <v>22.940430925221801</v>
      </c>
      <c r="I77" s="242"/>
      <c r="J77" s="239"/>
      <c r="M77" s="242"/>
      <c r="N77" s="242"/>
      <c r="O77" s="264"/>
      <c r="P77" s="264"/>
      <c r="Q77" s="264"/>
      <c r="R77" s="264"/>
      <c r="S77" s="264"/>
    </row>
    <row r="78" spans="2:20" x14ac:dyDescent="0.2">
      <c r="B78" s="41" t="s">
        <v>42</v>
      </c>
      <c r="C78" s="128">
        <v>1156</v>
      </c>
      <c r="D78" s="119">
        <v>-13.53777112939416</v>
      </c>
      <c r="E78" s="62">
        <v>-16.714697406340061</v>
      </c>
      <c r="F78" s="62">
        <v>-43.086816720257239</v>
      </c>
      <c r="G78" s="62">
        <v>-6.6066066066066025</v>
      </c>
      <c r="H78" s="122">
        <v>9.5375722543352701</v>
      </c>
      <c r="I78" s="242"/>
      <c r="J78" s="239"/>
      <c r="M78" s="242"/>
      <c r="N78" s="242"/>
      <c r="O78" s="264"/>
      <c r="P78" s="264"/>
      <c r="Q78" s="264"/>
      <c r="R78" s="264"/>
      <c r="S78" s="264"/>
    </row>
    <row r="79" spans="2:20" x14ac:dyDescent="0.2">
      <c r="B79" s="41" t="s">
        <v>43</v>
      </c>
      <c r="C79" s="128">
        <v>2409</v>
      </c>
      <c r="D79" s="119">
        <v>-13.314141777617849</v>
      </c>
      <c r="E79" s="62">
        <v>-11.875000000000002</v>
      </c>
      <c r="F79" s="62">
        <v>-41.736694677871142</v>
      </c>
      <c r="G79" s="62">
        <v>-1.9933554817275767</v>
      </c>
      <c r="H79" s="122">
        <v>5.2790346907994001</v>
      </c>
      <c r="I79" s="242"/>
      <c r="J79" s="239"/>
      <c r="M79" s="242"/>
      <c r="N79" s="242"/>
      <c r="O79" s="264"/>
      <c r="P79" s="264"/>
      <c r="Q79" s="264"/>
      <c r="R79" s="264"/>
      <c r="S79" s="264"/>
    </row>
    <row r="80" spans="2:20" x14ac:dyDescent="0.2">
      <c r="B80" s="41" t="s">
        <v>44</v>
      </c>
      <c r="C80" s="128">
        <v>1503</v>
      </c>
      <c r="D80" s="119">
        <v>-14.988687782805432</v>
      </c>
      <c r="E80" s="62">
        <v>-25</v>
      </c>
      <c r="F80" s="62">
        <v>-58.666666666666664</v>
      </c>
      <c r="G80" s="62">
        <v>10.126582278481022</v>
      </c>
      <c r="H80" s="122">
        <v>19.8581560283688</v>
      </c>
      <c r="I80" s="242"/>
      <c r="J80" s="239"/>
      <c r="M80" s="242"/>
      <c r="N80" s="242"/>
      <c r="O80" s="264"/>
      <c r="P80" s="264"/>
      <c r="Q80" s="264"/>
      <c r="R80" s="264"/>
      <c r="S80" s="264"/>
    </row>
    <row r="81" spans="2:19" x14ac:dyDescent="0.2">
      <c r="B81" s="41" t="s">
        <v>45</v>
      </c>
      <c r="C81" s="128">
        <v>677</v>
      </c>
      <c r="D81" s="119">
        <v>-27.902023429179977</v>
      </c>
      <c r="E81" s="62">
        <v>-7.7922077922077948</v>
      </c>
      <c r="F81" s="62">
        <v>-56.331877729257641</v>
      </c>
      <c r="G81" s="62">
        <v>-36.929460580912867</v>
      </c>
      <c r="H81" s="122">
        <v>-10.924369747899155</v>
      </c>
      <c r="I81" s="242"/>
      <c r="J81" s="239"/>
      <c r="M81" s="242"/>
      <c r="N81" s="242"/>
      <c r="O81" s="264"/>
      <c r="P81" s="264"/>
      <c r="Q81" s="264"/>
      <c r="R81" s="264"/>
      <c r="S81" s="264"/>
    </row>
    <row r="82" spans="2:19" x14ac:dyDescent="0.2">
      <c r="B82" s="41" t="s">
        <v>46</v>
      </c>
      <c r="C82" s="128">
        <v>4401</v>
      </c>
      <c r="D82" s="119">
        <v>-4.7402597402597451</v>
      </c>
      <c r="E82" s="62">
        <v>-5.0112191473448036</v>
      </c>
      <c r="F82" s="62">
        <v>-34.168755221386803</v>
      </c>
      <c r="G82" s="62">
        <v>4.9541284403669783</v>
      </c>
      <c r="H82" s="122">
        <v>20.381526104417681</v>
      </c>
      <c r="I82" s="242"/>
      <c r="J82" s="239"/>
      <c r="M82" s="242"/>
      <c r="N82" s="242"/>
      <c r="O82" s="242"/>
      <c r="P82" s="242"/>
      <c r="Q82" s="242"/>
      <c r="R82" s="242"/>
      <c r="S82" s="242"/>
    </row>
    <row r="83" spans="2:19" ht="15" thickBot="1" x14ac:dyDescent="0.25">
      <c r="B83" s="44" t="s">
        <v>47</v>
      </c>
      <c r="C83" s="129">
        <v>899</v>
      </c>
      <c r="D83" s="120">
        <v>-9.1919191919191956</v>
      </c>
      <c r="E83" s="123">
        <v>-3.6900369003690092</v>
      </c>
      <c r="F83" s="123">
        <v>-56.727272727272727</v>
      </c>
      <c r="G83" s="123">
        <v>7.8260869565217384</v>
      </c>
      <c r="H83" s="124">
        <v>26.635514018691598</v>
      </c>
      <c r="I83" s="242"/>
      <c r="J83" s="239"/>
      <c r="M83" s="242"/>
      <c r="N83" s="242"/>
      <c r="O83" s="242"/>
      <c r="P83" s="242"/>
      <c r="Q83" s="242"/>
      <c r="R83" s="242"/>
      <c r="S83" s="242"/>
    </row>
    <row r="84" spans="2:19" ht="15.75" thickTop="1" thickBot="1" x14ac:dyDescent="0.25">
      <c r="B84" s="45" t="s">
        <v>48</v>
      </c>
      <c r="C84" s="130">
        <v>18408</v>
      </c>
      <c r="D84" s="115">
        <v>-11.136857349746565</v>
      </c>
      <c r="E84" s="116">
        <v>-7.7387291444799384</v>
      </c>
      <c r="F84" s="116">
        <v>-44.11270759470051</v>
      </c>
      <c r="G84" s="116">
        <v>-4.1607179277993067</v>
      </c>
      <c r="H84" s="117">
        <v>14.463581655945212</v>
      </c>
      <c r="J84" s="243"/>
      <c r="O84" s="242"/>
      <c r="P84" s="242"/>
      <c r="Q84" s="242"/>
      <c r="R84" s="242"/>
      <c r="S84" s="242"/>
    </row>
    <row r="85" spans="2:19" ht="15" thickTop="1" x14ac:dyDescent="0.2">
      <c r="B85" s="38" t="s">
        <v>136</v>
      </c>
      <c r="J85" s="243"/>
    </row>
    <row r="86" spans="2:19" ht="12" customHeight="1" x14ac:dyDescent="0.2">
      <c r="B86" s="54" t="s">
        <v>143</v>
      </c>
      <c r="J86" s="243"/>
    </row>
    <row r="88" spans="2:19" x14ac:dyDescent="0.2">
      <c r="E88" s="242"/>
      <c r="F88" s="242"/>
      <c r="G88" s="242"/>
      <c r="H88" s="242"/>
    </row>
    <row r="89" spans="2:19" x14ac:dyDescent="0.2">
      <c r="E89" s="239"/>
      <c r="F89" s="239"/>
      <c r="G89" s="239"/>
      <c r="H89" s="239"/>
    </row>
  </sheetData>
  <mergeCells count="30">
    <mergeCell ref="D73:D74"/>
    <mergeCell ref="E73:H73"/>
    <mergeCell ref="C73:C74"/>
    <mergeCell ref="B71:H71"/>
    <mergeCell ref="B72:B74"/>
    <mergeCell ref="D72:H72"/>
    <mergeCell ref="B54:H54"/>
    <mergeCell ref="B55:B57"/>
    <mergeCell ref="D55:H55"/>
    <mergeCell ref="C56:C57"/>
    <mergeCell ref="D56:D57"/>
    <mergeCell ref="E56:H56"/>
    <mergeCell ref="B37:H37"/>
    <mergeCell ref="B38:B40"/>
    <mergeCell ref="D38:H38"/>
    <mergeCell ref="C39:C40"/>
    <mergeCell ref="D39:D40"/>
    <mergeCell ref="E39:H39"/>
    <mergeCell ref="B21:H21"/>
    <mergeCell ref="B22:B24"/>
    <mergeCell ref="D22:H22"/>
    <mergeCell ref="C23:C24"/>
    <mergeCell ref="D23:D24"/>
    <mergeCell ref="E23:H23"/>
    <mergeCell ref="B4:H4"/>
    <mergeCell ref="B5:B7"/>
    <mergeCell ref="D5:H5"/>
    <mergeCell ref="C6:C7"/>
    <mergeCell ref="D6:D7"/>
    <mergeCell ref="E6:H6"/>
  </mergeCells>
  <phoneticPr fontId="0" type="noConversion"/>
  <hyperlinks>
    <hyperlink ref="A2" location="Índice!A1" display="Índice"/>
  </hyperlinks>
  <pageMargins left="0.70866141732283472" right="0.70866141732283472" top="0.74803149606299213" bottom="0.74803149606299213" header="0.31496062992125984" footer="0.31496062992125984"/>
  <pageSetup paperSize="9" scale="62" orientation="portrait" r:id="rId1"/>
  <headerFooter scaleWithDoc="0">
    <oddFooter>&amp;C&amp;"Arial,Negrita"&amp;12&amp;K00-048www.estadistica.jcyl.es - Tel. 983 414 452&amp;R&amp;P/&amp;N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Índice</vt:lpstr>
      <vt:lpstr>Datos Contabilidad</vt:lpstr>
      <vt:lpstr>IPC</vt:lpstr>
      <vt:lpstr>Sociedades Mercantiles</vt:lpstr>
      <vt:lpstr>Industria</vt:lpstr>
      <vt:lpstr>Construcción</vt:lpstr>
      <vt:lpstr>Servicios de Mercado</vt:lpstr>
      <vt:lpstr>Consumo Privado</vt:lpstr>
      <vt:lpstr>Inversión</vt:lpstr>
      <vt:lpstr>Comercio Exterior</vt:lpstr>
      <vt:lpstr>Definiciones</vt:lpstr>
      <vt:lpstr>Siglas</vt:lpstr>
      <vt:lpstr>'Comercio Exterior'!Área_de_impresión</vt:lpstr>
      <vt:lpstr>'Datos Contabilidad'!Área_de_impresión</vt:lpstr>
      <vt:lpstr>Inversión!Área_de_impresión</vt:lpstr>
      <vt:lpstr>IPC!Área_de_impresión</vt:lpstr>
      <vt:lpstr>'Servicios de Mercado'!Área_de_impresión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2022-05-12T08:58:37Z</dcterms:modified>
</cp:coreProperties>
</file>