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90" windowWidth="11580" windowHeight="6795"/>
  </bookViews>
  <sheets>
    <sheet name="1.9" sheetId="2" r:id="rId1"/>
    <sheet name="Gráfico 4" sheetId="3" r:id="rId2"/>
  </sheets>
  <calcPr calcId="152511"/>
</workbook>
</file>

<file path=xl/calcChain.xml><?xml version="1.0" encoding="utf-8"?>
<calcChain xmlns="http://schemas.openxmlformats.org/spreadsheetml/2006/main">
  <c r="B24" i="3" l="1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C12" i="3"/>
  <c r="C11" i="3"/>
  <c r="C23" i="3"/>
  <c r="C22" i="3"/>
  <c r="C21" i="3"/>
  <c r="C20" i="3"/>
  <c r="C19" i="3"/>
  <c r="C18" i="3"/>
  <c r="C17" i="3"/>
  <c r="C16" i="3"/>
  <c r="C15" i="3"/>
  <c r="C14" i="3"/>
  <c r="C13" i="3"/>
  <c r="C24" i="3"/>
</calcChain>
</file>

<file path=xl/sharedStrings.xml><?xml version="1.0" encoding="utf-8"?>
<sst xmlns="http://schemas.openxmlformats.org/spreadsheetml/2006/main" count="30" uniqueCount="28">
  <si>
    <t>Estudiantes</t>
  </si>
  <si>
    <t>Total</t>
  </si>
  <si>
    <t>&lt; 15</t>
  </si>
  <si>
    <t>15-19</t>
  </si>
  <si>
    <t>20-24</t>
  </si>
  <si>
    <t>25-29</t>
  </si>
  <si>
    <t>30-34</t>
  </si>
  <si>
    <t>35-39</t>
  </si>
  <si>
    <t>40-44</t>
  </si>
  <si>
    <t>45-49</t>
  </si>
  <si>
    <t>Profesión de la madre</t>
  </si>
  <si>
    <t>Grupo de edad de la madre</t>
  </si>
  <si>
    <t>50-54</t>
  </si>
  <si>
    <t>Fuerzas armadas</t>
  </si>
  <si>
    <t>Dirección de las empresas y de las administraciones públicas</t>
  </si>
  <si>
    <t>Técnicos y profesionales científicos e intelectuales</t>
  </si>
  <si>
    <t>Técnicos y profesionales de apoyo</t>
  </si>
  <si>
    <t>Empleados de tipo administrativo</t>
  </si>
  <si>
    <t>Operadores de instalaciones y maquinaria y montadores</t>
  </si>
  <si>
    <t>Trabajadores no cualificados</t>
  </si>
  <si>
    <t>Personas que realizan o comparten las tareas del hogar</t>
  </si>
  <si>
    <t>Jubilados, pensionistas y rentistas</t>
  </si>
  <si>
    <t>No consta o Personas que no pueden ser clasificadas</t>
  </si>
  <si>
    <t>FUENTE: D. G. de Presupuestos y Estadística de la Junta de Castilla y León con datos del INE.</t>
  </si>
  <si>
    <t>Trabajadores de los servicios de restauración, personales, protección y vendedores de los comercios</t>
  </si>
  <si>
    <t>Trabajadores cualificados en la agricultura y en la pesca</t>
  </si>
  <si>
    <t>1.9. Nacimientos por Profesión de la madre según Grupo de edad de la madre. Año 2014</t>
  </si>
  <si>
    <t>Artesanos y trabajadores cualificados de las industrias manufactureras, construcción y minería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</si>
</sst>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 applyAlignment="1">
      <alignment vertical="center"/>
    </xf>
    <xf numFmtId="10" fontId="2" fillId="0" borderId="0" xfId="1" applyNumberFormat="1" applyFont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vertical="center" wrapText="1"/>
    </xf>
    <xf numFmtId="3" fontId="2" fillId="0" borderId="5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0" borderId="7" xfId="0" applyNumberFormat="1" applyFont="1" applyBorder="1" applyAlignment="1">
      <alignment vertical="center"/>
    </xf>
    <xf numFmtId="3" fontId="3" fillId="2" borderId="8" xfId="0" applyNumberFormat="1" applyFont="1" applyFill="1" applyBorder="1" applyAlignment="1">
      <alignment vertical="center" wrapText="1"/>
    </xf>
    <xf numFmtId="3" fontId="2" fillId="0" borderId="9" xfId="0" applyNumberFormat="1" applyFont="1" applyBorder="1" applyAlignment="1">
      <alignment vertical="center"/>
    </xf>
    <xf numFmtId="3" fontId="2" fillId="0" borderId="10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3" fontId="3" fillId="2" borderId="8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vertical="center" wrapText="1"/>
    </xf>
    <xf numFmtId="3" fontId="2" fillId="0" borderId="13" xfId="0" applyNumberFormat="1" applyFont="1" applyBorder="1" applyAlignment="1">
      <alignment vertical="center"/>
    </xf>
    <xf numFmtId="3" fontId="2" fillId="0" borderId="14" xfId="0" applyNumberFormat="1" applyFont="1" applyBorder="1" applyAlignment="1">
      <alignment vertical="center"/>
    </xf>
    <xf numFmtId="3" fontId="2" fillId="0" borderId="15" xfId="0" applyNumberFormat="1" applyFont="1" applyBorder="1" applyAlignment="1">
      <alignment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left" vertical="center"/>
    </xf>
    <xf numFmtId="0" fontId="4" fillId="2" borderId="22" xfId="0" applyFont="1" applyFill="1" applyBorder="1" applyAlignment="1">
      <alignment horizontal="left" vertical="center"/>
    </xf>
    <xf numFmtId="0" fontId="4" fillId="2" borderId="23" xfId="0" applyFont="1" applyFill="1" applyBorder="1" applyAlignment="1">
      <alignment horizontal="left" vertical="center"/>
    </xf>
    <xf numFmtId="3" fontId="2" fillId="0" borderId="9" xfId="0" applyNumberFormat="1" applyFont="1" applyBorder="1" applyAlignment="1"/>
    <xf numFmtId="3" fontId="2" fillId="0" borderId="10" xfId="0" applyNumberFormat="1" applyFont="1" applyBorder="1" applyAlignment="1"/>
    <xf numFmtId="3" fontId="2" fillId="0" borderId="11" xfId="0" applyNumberFormat="1" applyFont="1" applyBorder="1" applyAlignment="1"/>
    <xf numFmtId="0" fontId="0" fillId="0" borderId="0" xfId="0" applyAlignment="1">
      <alignment vertical="center"/>
    </xf>
    <xf numFmtId="3" fontId="2" fillId="0" borderId="0" xfId="0" applyNumberFormat="1" applyFont="1" applyAlignment="1">
      <alignment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Distribución porcentual de nacimientos por Profesión de la madre. 
Castilla y León. Año 2014</a:t>
            </a:r>
          </a:p>
        </c:rich>
      </c:tx>
      <c:layout>
        <c:manualLayout>
          <c:xMode val="edge"/>
          <c:yMode val="edge"/>
          <c:x val="0.19840016797900262"/>
          <c:y val="2.75862068965517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280038500030077"/>
          <c:y val="0.10344836295154478"/>
          <c:w val="0.45760035750027928"/>
          <c:h val="0.8189662066997295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629788284345364E-3"/>
                  <c:y val="-3.28553289313954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8781507811504815E-3"/>
                  <c:y val="3.960845894089375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4912136486065135E-3"/>
                  <c:y val="-3.90121995799470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_trad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'Gráfico 4'!$B$11:$B$24</c:f>
              <c:strCache>
                <c:ptCount val="14"/>
                <c:pt idx="0">
                  <c:v>No consta o Personas que no pueden ser clasificadas</c:v>
                </c:pt>
                <c:pt idx="1">
                  <c:v>Jubilados, pensionistas y rentistas</c:v>
                </c:pt>
                <c:pt idx="2">
                  <c:v>Personas que realizan o comparten las tareas del hogar</c:v>
                </c:pt>
                <c:pt idx="3">
                  <c:v>Estudiantes</c:v>
                </c:pt>
                <c:pt idx="4">
                  <c:v>Trabajadores no cualificados</c:v>
                </c:pt>
                <c:pt idx="5">
                  <c:v>Operadores de instalaciones y maquinaria y montadores</c:v>
                </c:pt>
                <c:pt idx="6">
                  <c:v>Artesanos y trabajadores cualificados de las industrias manufactureras, construcción y minería</c:v>
                </c:pt>
                <c:pt idx="7">
                  <c:v>Trabajadores cualificados en la agricultura y en la pesca</c:v>
                </c:pt>
                <c:pt idx="8">
                  <c:v>Trabajadores de los servicios de restauración, personales, protección y vendedores de los comercios</c:v>
                </c:pt>
                <c:pt idx="9">
                  <c:v>Empleados de tipo administrativo</c:v>
                </c:pt>
                <c:pt idx="10">
                  <c:v>Técnicos y profesionales de apoyo</c:v>
                </c:pt>
                <c:pt idx="11">
                  <c:v>Técnicos y profesionales científicos e intelectuales</c:v>
                </c:pt>
                <c:pt idx="12">
                  <c:v>Dirección de las empresas y de las administraciones públicas</c:v>
                </c:pt>
                <c:pt idx="13">
                  <c:v>Fuerzas armadas</c:v>
                </c:pt>
              </c:strCache>
            </c:strRef>
          </c:cat>
          <c:val>
            <c:numRef>
              <c:f>'Gráfico 4'!$C$11:$C$24</c:f>
              <c:numCache>
                <c:formatCode>0.00%</c:formatCode>
                <c:ptCount val="14"/>
                <c:pt idx="0">
                  <c:v>2.2363860002236387E-4</c:v>
                </c:pt>
                <c:pt idx="1">
                  <c:v>3.8577658503857765E-3</c:v>
                </c:pt>
                <c:pt idx="2">
                  <c:v>0.1875768757687577</c:v>
                </c:pt>
                <c:pt idx="3">
                  <c:v>1.5542882701554288E-2</c:v>
                </c:pt>
                <c:pt idx="4">
                  <c:v>6.4296097506429603E-2</c:v>
                </c:pt>
                <c:pt idx="5">
                  <c:v>1.0958291401095829E-2</c:v>
                </c:pt>
                <c:pt idx="6">
                  <c:v>1.336240635133624E-2</c:v>
                </c:pt>
                <c:pt idx="7">
                  <c:v>7.1564352007156438E-3</c:v>
                </c:pt>
                <c:pt idx="8">
                  <c:v>0.20188974617018898</c:v>
                </c:pt>
                <c:pt idx="9">
                  <c:v>0.18958962316895897</c:v>
                </c:pt>
                <c:pt idx="10">
                  <c:v>9.5046405009504634E-2</c:v>
                </c:pt>
                <c:pt idx="11">
                  <c:v>0.17046852286704686</c:v>
                </c:pt>
                <c:pt idx="12">
                  <c:v>2.9240746952924074E-2</c:v>
                </c:pt>
                <c:pt idx="13">
                  <c:v>1.0790562451079056E-2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641664"/>
        <c:axId val="86660224"/>
      </c:barChart>
      <c:catAx>
        <c:axId val="86641664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866602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6660224"/>
        <c:scaling>
          <c:orientation val="minMax"/>
          <c:max val="0.3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86641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1619250</xdr:colOff>
      <xdr:row>6</xdr:row>
      <xdr:rowOff>66675</xdr:rowOff>
    </xdr:to>
    <xdr:pic>
      <xdr:nvPicPr>
        <xdr:cNvPr id="105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9526</xdr:colOff>
      <xdr:row>8</xdr:row>
      <xdr:rowOff>47624</xdr:rowOff>
    </xdr:from>
    <xdr:to>
      <xdr:col>8</xdr:col>
      <xdr:colOff>533400</xdr:colOff>
      <xdr:row>42</xdr:row>
      <xdr:rowOff>133349</xdr:rowOff>
    </xdr:to>
    <xdr:graphicFrame macro="">
      <xdr:nvGraphicFramePr>
        <xdr:cNvPr id="2108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95250</xdr:colOff>
      <xdr:row>6</xdr:row>
      <xdr:rowOff>66675</xdr:rowOff>
    </xdr:to>
    <xdr:pic>
      <xdr:nvPicPr>
        <xdr:cNvPr id="2109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27"/>
  <sheetViews>
    <sheetView showGridLines="0" tabSelected="1" zoomScaleNormal="100" zoomScaleSheetLayoutView="100" workbookViewId="0"/>
  </sheetViews>
  <sheetFormatPr baseColWidth="10" defaultRowHeight="11.25" x14ac:dyDescent="0.2"/>
  <cols>
    <col min="1" max="1" width="8.7109375" style="1" customWidth="1"/>
    <col min="2" max="2" width="52.7109375" style="1" customWidth="1"/>
    <col min="3" max="12" width="8.7109375" style="1" customWidth="1"/>
    <col min="13" max="16384" width="11.42578125" style="1"/>
  </cols>
  <sheetData>
    <row r="1" spans="2:13" ht="12" customHeight="1" x14ac:dyDescent="0.2"/>
    <row r="2" spans="2:13" ht="12" customHeight="1" x14ac:dyDescent="0.2"/>
    <row r="3" spans="2:13" ht="12" customHeight="1" x14ac:dyDescent="0.2"/>
    <row r="4" spans="2:13" ht="12" customHeight="1" x14ac:dyDescent="0.2"/>
    <row r="5" spans="2:13" ht="12" customHeight="1" x14ac:dyDescent="0.2"/>
    <row r="6" spans="2:13" ht="12" customHeight="1" x14ac:dyDescent="0.2"/>
    <row r="7" spans="2:13" ht="12" customHeight="1" x14ac:dyDescent="0.2"/>
    <row r="8" spans="2:13" ht="12" customHeight="1" thickBot="1" x14ac:dyDescent="0.25"/>
    <row r="9" spans="2:13" ht="24" customHeight="1" thickTop="1" thickBot="1" x14ac:dyDescent="0.25">
      <c r="B9" s="24" t="s">
        <v>26</v>
      </c>
      <c r="C9" s="25"/>
      <c r="D9" s="25"/>
      <c r="E9" s="25"/>
      <c r="F9" s="25"/>
      <c r="G9" s="25"/>
      <c r="H9" s="25"/>
      <c r="I9" s="25"/>
      <c r="J9" s="25"/>
      <c r="K9" s="25"/>
      <c r="L9" s="26"/>
    </row>
    <row r="10" spans="2:13" ht="12" thickTop="1" x14ac:dyDescent="0.2">
      <c r="B10" s="19" t="s">
        <v>10</v>
      </c>
      <c r="C10" s="21" t="s">
        <v>11</v>
      </c>
      <c r="D10" s="22"/>
      <c r="E10" s="22"/>
      <c r="F10" s="22"/>
      <c r="G10" s="22"/>
      <c r="H10" s="22"/>
      <c r="I10" s="22"/>
      <c r="J10" s="22"/>
      <c r="K10" s="22"/>
      <c r="L10" s="23"/>
    </row>
    <row r="11" spans="2:13" ht="12" thickBot="1" x14ac:dyDescent="0.25">
      <c r="B11" s="20"/>
      <c r="C11" s="3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 t="s">
        <v>7</v>
      </c>
      <c r="I11" s="4" t="s">
        <v>8</v>
      </c>
      <c r="J11" s="4" t="s">
        <v>9</v>
      </c>
      <c r="K11" s="4" t="s">
        <v>12</v>
      </c>
      <c r="L11" s="5" t="s">
        <v>1</v>
      </c>
    </row>
    <row r="12" spans="2:13" ht="12" customHeight="1" thickTop="1" x14ac:dyDescent="0.2">
      <c r="B12" s="6" t="s">
        <v>13</v>
      </c>
      <c r="C12" s="7">
        <v>0</v>
      </c>
      <c r="D12" s="8">
        <v>1</v>
      </c>
      <c r="E12" s="8">
        <v>9</v>
      </c>
      <c r="F12" s="8">
        <v>49</v>
      </c>
      <c r="G12" s="8">
        <v>75</v>
      </c>
      <c r="H12" s="8">
        <v>47</v>
      </c>
      <c r="I12" s="8">
        <v>12</v>
      </c>
      <c r="J12" s="8">
        <v>0</v>
      </c>
      <c r="K12" s="8">
        <v>0</v>
      </c>
      <c r="L12" s="9">
        <v>193</v>
      </c>
      <c r="M12" s="2"/>
    </row>
    <row r="13" spans="2:13" ht="12" customHeight="1" x14ac:dyDescent="0.2">
      <c r="B13" s="10" t="s">
        <v>14</v>
      </c>
      <c r="C13" s="11">
        <v>0</v>
      </c>
      <c r="D13" s="12">
        <v>5</v>
      </c>
      <c r="E13" s="12">
        <v>11</v>
      </c>
      <c r="F13" s="12">
        <v>41</v>
      </c>
      <c r="G13" s="12">
        <v>201</v>
      </c>
      <c r="H13" s="12">
        <v>212</v>
      </c>
      <c r="I13" s="12">
        <v>51</v>
      </c>
      <c r="J13" s="12">
        <v>2</v>
      </c>
      <c r="K13" s="12">
        <v>0</v>
      </c>
      <c r="L13" s="13">
        <v>523</v>
      </c>
      <c r="M13" s="2"/>
    </row>
    <row r="14" spans="2:13" ht="12" customHeight="1" x14ac:dyDescent="0.2">
      <c r="B14" s="10" t="s">
        <v>15</v>
      </c>
      <c r="C14" s="11">
        <v>0</v>
      </c>
      <c r="D14" s="12">
        <v>19</v>
      </c>
      <c r="E14" s="12">
        <v>39</v>
      </c>
      <c r="F14" s="12">
        <v>273</v>
      </c>
      <c r="G14" s="12">
        <v>1152</v>
      </c>
      <c r="H14" s="12">
        <v>1275</v>
      </c>
      <c r="I14" s="12">
        <v>272</v>
      </c>
      <c r="J14" s="12">
        <v>19</v>
      </c>
      <c r="K14" s="12">
        <v>0</v>
      </c>
      <c r="L14" s="13">
        <v>3049</v>
      </c>
      <c r="M14" s="2"/>
    </row>
    <row r="15" spans="2:13" ht="12" customHeight="1" x14ac:dyDescent="0.2">
      <c r="B15" s="10" t="s">
        <v>16</v>
      </c>
      <c r="C15" s="11">
        <v>0</v>
      </c>
      <c r="D15" s="12">
        <v>9</v>
      </c>
      <c r="E15" s="12">
        <v>31</v>
      </c>
      <c r="F15" s="12">
        <v>195</v>
      </c>
      <c r="G15" s="12">
        <v>677</v>
      </c>
      <c r="H15" s="12">
        <v>623</v>
      </c>
      <c r="I15" s="12">
        <v>144</v>
      </c>
      <c r="J15" s="12">
        <v>19</v>
      </c>
      <c r="K15" s="12">
        <v>2</v>
      </c>
      <c r="L15" s="13">
        <v>1700</v>
      </c>
      <c r="M15" s="2"/>
    </row>
    <row r="16" spans="2:13" ht="12" customHeight="1" x14ac:dyDescent="0.2">
      <c r="B16" s="10" t="s">
        <v>17</v>
      </c>
      <c r="C16" s="11">
        <v>0</v>
      </c>
      <c r="D16" s="12">
        <v>25</v>
      </c>
      <c r="E16" s="12">
        <v>59</v>
      </c>
      <c r="F16" s="12">
        <v>336</v>
      </c>
      <c r="G16" s="12">
        <v>1296</v>
      </c>
      <c r="H16" s="12">
        <v>1325</v>
      </c>
      <c r="I16" s="12">
        <v>324</v>
      </c>
      <c r="J16" s="12">
        <v>26</v>
      </c>
      <c r="K16" s="12">
        <v>0</v>
      </c>
      <c r="L16" s="13">
        <v>3391</v>
      </c>
      <c r="M16" s="2"/>
    </row>
    <row r="17" spans="2:13" ht="22.5" x14ac:dyDescent="0.2">
      <c r="B17" s="10" t="s">
        <v>24</v>
      </c>
      <c r="C17" s="27">
        <v>2</v>
      </c>
      <c r="D17" s="28">
        <v>28</v>
      </c>
      <c r="E17" s="28">
        <v>193</v>
      </c>
      <c r="F17" s="28">
        <v>737</v>
      </c>
      <c r="G17" s="28">
        <v>1390</v>
      </c>
      <c r="H17" s="28">
        <v>1033</v>
      </c>
      <c r="I17" s="28">
        <v>217</v>
      </c>
      <c r="J17" s="28">
        <v>11</v>
      </c>
      <c r="K17" s="28">
        <v>0</v>
      </c>
      <c r="L17" s="29">
        <v>3611</v>
      </c>
      <c r="M17" s="2"/>
    </row>
    <row r="18" spans="2:13" x14ac:dyDescent="0.2">
      <c r="B18" s="10" t="s">
        <v>25</v>
      </c>
      <c r="C18" s="11">
        <v>0</v>
      </c>
      <c r="D18" s="12">
        <v>3</v>
      </c>
      <c r="E18" s="12">
        <v>10</v>
      </c>
      <c r="F18" s="12">
        <v>20</v>
      </c>
      <c r="G18" s="12">
        <v>42</v>
      </c>
      <c r="H18" s="12">
        <v>38</v>
      </c>
      <c r="I18" s="12">
        <v>15</v>
      </c>
      <c r="J18" s="12">
        <v>0</v>
      </c>
      <c r="K18" s="12">
        <v>0</v>
      </c>
      <c r="L18" s="13">
        <v>128</v>
      </c>
      <c r="M18" s="2"/>
    </row>
    <row r="19" spans="2:13" ht="22.5" x14ac:dyDescent="0.2">
      <c r="B19" s="10" t="s">
        <v>27</v>
      </c>
      <c r="C19" s="27">
        <v>0</v>
      </c>
      <c r="D19" s="28">
        <v>5</v>
      </c>
      <c r="E19" s="28">
        <v>2</v>
      </c>
      <c r="F19" s="28">
        <v>36</v>
      </c>
      <c r="G19" s="28">
        <v>99</v>
      </c>
      <c r="H19" s="28">
        <v>77</v>
      </c>
      <c r="I19" s="28">
        <v>19</v>
      </c>
      <c r="J19" s="28">
        <v>1</v>
      </c>
      <c r="K19" s="28">
        <v>0</v>
      </c>
      <c r="L19" s="29">
        <v>239</v>
      </c>
      <c r="M19" s="2"/>
    </row>
    <row r="20" spans="2:13" ht="12" customHeight="1" x14ac:dyDescent="0.2">
      <c r="B20" s="10" t="s">
        <v>18</v>
      </c>
      <c r="C20" s="11">
        <v>0</v>
      </c>
      <c r="D20" s="12">
        <v>1</v>
      </c>
      <c r="E20" s="12">
        <v>3</v>
      </c>
      <c r="F20" s="12">
        <v>31</v>
      </c>
      <c r="G20" s="12">
        <v>88</v>
      </c>
      <c r="H20" s="12">
        <v>62</v>
      </c>
      <c r="I20" s="12">
        <v>10</v>
      </c>
      <c r="J20" s="12">
        <v>1</v>
      </c>
      <c r="K20" s="12">
        <v>0</v>
      </c>
      <c r="L20" s="13">
        <v>196</v>
      </c>
      <c r="M20" s="2"/>
    </row>
    <row r="21" spans="2:13" ht="12" customHeight="1" x14ac:dyDescent="0.2">
      <c r="B21" s="10" t="s">
        <v>19</v>
      </c>
      <c r="C21" s="11">
        <v>0</v>
      </c>
      <c r="D21" s="12">
        <v>20</v>
      </c>
      <c r="E21" s="12">
        <v>97</v>
      </c>
      <c r="F21" s="12">
        <v>216</v>
      </c>
      <c r="G21" s="12">
        <v>386</v>
      </c>
      <c r="H21" s="12">
        <v>339</v>
      </c>
      <c r="I21" s="12">
        <v>84</v>
      </c>
      <c r="J21" s="12">
        <v>8</v>
      </c>
      <c r="K21" s="12">
        <v>0</v>
      </c>
      <c r="L21" s="13">
        <v>1150</v>
      </c>
      <c r="M21" s="2"/>
    </row>
    <row r="22" spans="2:13" ht="12" customHeight="1" x14ac:dyDescent="0.2">
      <c r="B22" s="10" t="s">
        <v>0</v>
      </c>
      <c r="C22" s="11">
        <v>0</v>
      </c>
      <c r="D22" s="12">
        <v>79</v>
      </c>
      <c r="E22" s="12">
        <v>85</v>
      </c>
      <c r="F22" s="12">
        <v>60</v>
      </c>
      <c r="G22" s="12">
        <v>54</v>
      </c>
      <c r="H22" s="12">
        <v>0</v>
      </c>
      <c r="I22" s="12">
        <v>0</v>
      </c>
      <c r="J22" s="12">
        <v>0</v>
      </c>
      <c r="K22" s="12">
        <v>0</v>
      </c>
      <c r="L22" s="13">
        <v>278</v>
      </c>
      <c r="M22" s="2"/>
    </row>
    <row r="23" spans="2:13" ht="12" customHeight="1" x14ac:dyDescent="0.2">
      <c r="B23" s="10" t="s">
        <v>20</v>
      </c>
      <c r="C23" s="11">
        <v>2</v>
      </c>
      <c r="D23" s="12">
        <v>182</v>
      </c>
      <c r="E23" s="12">
        <v>440</v>
      </c>
      <c r="F23" s="12">
        <v>774</v>
      </c>
      <c r="G23" s="12">
        <v>979</v>
      </c>
      <c r="H23" s="12">
        <v>766</v>
      </c>
      <c r="I23" s="12">
        <v>190</v>
      </c>
      <c r="J23" s="12">
        <v>21</v>
      </c>
      <c r="K23" s="12">
        <v>1</v>
      </c>
      <c r="L23" s="13">
        <v>3355</v>
      </c>
      <c r="M23" s="2"/>
    </row>
    <row r="24" spans="2:13" ht="12" customHeight="1" x14ac:dyDescent="0.2">
      <c r="B24" s="14" t="s">
        <v>21</v>
      </c>
      <c r="C24" s="11">
        <v>0</v>
      </c>
      <c r="D24" s="12">
        <v>0</v>
      </c>
      <c r="E24" s="12">
        <v>7</v>
      </c>
      <c r="F24" s="12">
        <v>6</v>
      </c>
      <c r="G24" s="12">
        <v>18</v>
      </c>
      <c r="H24" s="12">
        <v>24</v>
      </c>
      <c r="I24" s="12">
        <v>12</v>
      </c>
      <c r="J24" s="12">
        <v>2</v>
      </c>
      <c r="K24" s="12">
        <v>0</v>
      </c>
      <c r="L24" s="13">
        <v>69</v>
      </c>
      <c r="M24" s="2"/>
    </row>
    <row r="25" spans="2:13" ht="12" customHeight="1" x14ac:dyDescent="0.2">
      <c r="B25" s="14" t="s">
        <v>22</v>
      </c>
      <c r="C25" s="11">
        <v>0</v>
      </c>
      <c r="D25" s="12">
        <v>0</v>
      </c>
      <c r="E25" s="12">
        <v>0</v>
      </c>
      <c r="F25" s="12">
        <v>2</v>
      </c>
      <c r="G25" s="12">
        <v>2</v>
      </c>
      <c r="H25" s="12">
        <v>0</v>
      </c>
      <c r="I25" s="12">
        <v>0</v>
      </c>
      <c r="J25" s="12">
        <v>0</v>
      </c>
      <c r="K25" s="12">
        <v>0</v>
      </c>
      <c r="L25" s="13">
        <v>4</v>
      </c>
      <c r="M25" s="2"/>
    </row>
    <row r="26" spans="2:13" ht="12" customHeight="1" thickBot="1" x14ac:dyDescent="0.25">
      <c r="B26" s="15" t="s">
        <v>1</v>
      </c>
      <c r="C26" s="16">
        <v>4</v>
      </c>
      <c r="D26" s="17">
        <v>377</v>
      </c>
      <c r="E26" s="17">
        <v>986</v>
      </c>
      <c r="F26" s="17">
        <v>2776</v>
      </c>
      <c r="G26" s="17">
        <v>6459</v>
      </c>
      <c r="H26" s="17">
        <v>5821</v>
      </c>
      <c r="I26" s="17">
        <v>1350</v>
      </c>
      <c r="J26" s="17">
        <v>110</v>
      </c>
      <c r="K26" s="17">
        <v>3</v>
      </c>
      <c r="L26" s="18">
        <v>17886</v>
      </c>
      <c r="M26" s="2"/>
    </row>
    <row r="27" spans="2:13" ht="13.5" customHeight="1" thickTop="1" x14ac:dyDescent="0.2">
      <c r="B27" s="1" t="s">
        <v>23</v>
      </c>
    </row>
  </sheetData>
  <mergeCells count="3">
    <mergeCell ref="B10:B11"/>
    <mergeCell ref="C10:L10"/>
    <mergeCell ref="B9:L9"/>
  </mergeCells>
  <phoneticPr fontId="0" type="noConversion"/>
  <pageMargins left="0.7" right="0.7" top="0.75" bottom="0.75" header="0.3" footer="0.3"/>
  <pageSetup paperSize="9" scale="9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C44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30" customWidth="1"/>
    <col min="2" max="8" width="11.42578125" style="30"/>
    <col min="9" max="9" width="8.5703125" style="30" customWidth="1"/>
    <col min="10" max="16384" width="11.42578125" style="30"/>
  </cols>
  <sheetData>
    <row r="1" spans="2:3" ht="12" customHeight="1" x14ac:dyDescent="0.2"/>
    <row r="2" spans="2:3" ht="12" customHeight="1" x14ac:dyDescent="0.2"/>
    <row r="3" spans="2:3" ht="12" customHeight="1" x14ac:dyDescent="0.2"/>
    <row r="4" spans="2:3" ht="12" customHeight="1" x14ac:dyDescent="0.2"/>
    <row r="5" spans="2:3" ht="12" customHeight="1" x14ac:dyDescent="0.2"/>
    <row r="6" spans="2:3" ht="12" customHeight="1" x14ac:dyDescent="0.2"/>
    <row r="7" spans="2:3" ht="12" customHeight="1" x14ac:dyDescent="0.2"/>
    <row r="8" spans="2:3" ht="12" customHeight="1" x14ac:dyDescent="0.2"/>
    <row r="11" spans="2:3" x14ac:dyDescent="0.2">
      <c r="B11" s="31" t="str">
        <f>'1.9'!B25</f>
        <v>No consta o Personas que no pueden ser clasificadas</v>
      </c>
      <c r="C11" s="2">
        <f>'1.9'!L25/'1.9'!$L$26</f>
        <v>2.2363860002236387E-4</v>
      </c>
    </row>
    <row r="12" spans="2:3" x14ac:dyDescent="0.2">
      <c r="B12" s="31" t="str">
        <f>'1.9'!B24</f>
        <v>Jubilados, pensionistas y rentistas</v>
      </c>
      <c r="C12" s="2">
        <f>'1.9'!L24/'1.9'!$L$26</f>
        <v>3.8577658503857765E-3</v>
      </c>
    </row>
    <row r="13" spans="2:3" x14ac:dyDescent="0.2">
      <c r="B13" s="31" t="str">
        <f>'1.9'!B23</f>
        <v>Personas que realizan o comparten las tareas del hogar</v>
      </c>
      <c r="C13" s="2">
        <f>'1.9'!L23/'1.9'!$L$26</f>
        <v>0.1875768757687577</v>
      </c>
    </row>
    <row r="14" spans="2:3" x14ac:dyDescent="0.2">
      <c r="B14" s="31" t="str">
        <f>'1.9'!B22</f>
        <v>Estudiantes</v>
      </c>
      <c r="C14" s="2">
        <f>'1.9'!L22/'1.9'!$L$26</f>
        <v>1.5542882701554288E-2</v>
      </c>
    </row>
    <row r="15" spans="2:3" x14ac:dyDescent="0.2">
      <c r="B15" s="31" t="str">
        <f>'1.9'!B21</f>
        <v>Trabajadores no cualificados</v>
      </c>
      <c r="C15" s="2">
        <f>'1.9'!L21/'1.9'!$L$26</f>
        <v>6.4296097506429603E-2</v>
      </c>
    </row>
    <row r="16" spans="2:3" x14ac:dyDescent="0.2">
      <c r="B16" s="31" t="str">
        <f>'1.9'!B20</f>
        <v>Operadores de instalaciones y maquinaria y montadores</v>
      </c>
      <c r="C16" s="2">
        <f>'1.9'!L20/'1.9'!$L$26</f>
        <v>1.0958291401095829E-2</v>
      </c>
    </row>
    <row r="17" spans="2:3" x14ac:dyDescent="0.2">
      <c r="B17" s="31" t="str">
        <f>'1.9'!B19</f>
        <v>Artesanos y trabajadores cualificados de las industrias manufactureras, construcción y minería</v>
      </c>
      <c r="C17" s="2">
        <f>'1.9'!L19/'1.9'!$L$26</f>
        <v>1.336240635133624E-2</v>
      </c>
    </row>
    <row r="18" spans="2:3" x14ac:dyDescent="0.2">
      <c r="B18" s="31" t="str">
        <f>'1.9'!B18</f>
        <v>Trabajadores cualificados en la agricultura y en la pesca</v>
      </c>
      <c r="C18" s="2">
        <f>'1.9'!L18/'1.9'!$L$26</f>
        <v>7.1564352007156438E-3</v>
      </c>
    </row>
    <row r="19" spans="2:3" x14ac:dyDescent="0.2">
      <c r="B19" s="31" t="str">
        <f>'1.9'!B17</f>
        <v>Trabajadores de los servicios de restauración, personales, protección y vendedores de los comercios</v>
      </c>
      <c r="C19" s="2">
        <f>'1.9'!L17/'1.9'!$L$26</f>
        <v>0.20188974617018898</v>
      </c>
    </row>
    <row r="20" spans="2:3" x14ac:dyDescent="0.2">
      <c r="B20" s="31" t="str">
        <f>'1.9'!B16</f>
        <v>Empleados de tipo administrativo</v>
      </c>
      <c r="C20" s="2">
        <f>'1.9'!L16/'1.9'!$L$26</f>
        <v>0.18958962316895897</v>
      </c>
    </row>
    <row r="21" spans="2:3" x14ac:dyDescent="0.2">
      <c r="B21" s="31" t="str">
        <f>'1.9'!B15</f>
        <v>Técnicos y profesionales de apoyo</v>
      </c>
      <c r="C21" s="2">
        <f>'1.9'!L15/'1.9'!$L$26</f>
        <v>9.5046405009504634E-2</v>
      </c>
    </row>
    <row r="22" spans="2:3" x14ac:dyDescent="0.2">
      <c r="B22" s="31" t="str">
        <f>'1.9'!B14</f>
        <v>Técnicos y profesionales científicos e intelectuales</v>
      </c>
      <c r="C22" s="2">
        <f>'1.9'!L14/'1.9'!$L$26</f>
        <v>0.17046852286704686</v>
      </c>
    </row>
    <row r="23" spans="2:3" x14ac:dyDescent="0.2">
      <c r="B23" s="31" t="str">
        <f>'1.9'!B13</f>
        <v>Dirección de las empresas y de las administraciones públicas</v>
      </c>
      <c r="C23" s="2">
        <f>'1.9'!L13/'1.9'!$L$26</f>
        <v>2.9240746952924074E-2</v>
      </c>
    </row>
    <row r="24" spans="2:3" x14ac:dyDescent="0.2">
      <c r="B24" s="31" t="str">
        <f>'1.9'!B12</f>
        <v>Fuerzas armadas</v>
      </c>
      <c r="C24" s="2">
        <f>'1.9'!L12/'1.9'!$L$26</f>
        <v>1.0790562451079056E-2</v>
      </c>
    </row>
    <row r="44" spans="2:2" x14ac:dyDescent="0.2">
      <c r="B44" s="1" t="s">
        <v>23</v>
      </c>
    </row>
  </sheetData>
  <phoneticPr fontId="0" type="noConversion"/>
  <pageMargins left="0.7" right="0.7" top="0.75" bottom="0.75" header="0.3" footer="0.3"/>
  <pageSetup paperSize="9" scale="9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1.9</vt:lpstr>
      <vt:lpstr>Gráfico 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2017-03-06T13:44:29Z</cp:lastPrinted>
  <dcterms:created xsi:type="dcterms:W3CDTF">2002-11-22T13:19:05Z</dcterms:created>
  <dcterms:modified xsi:type="dcterms:W3CDTF">2017-03-06T13:44:57Z</dcterms:modified>
</cp:coreProperties>
</file>