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onfueal\Desktop\"/>
    </mc:Choice>
  </mc:AlternateContent>
  <xr:revisionPtr revIDLastSave="0" documentId="13_ncr:1_{BB436F1D-26A4-40BF-A241-42A2287B9F04}" xr6:coauthVersionLast="47" xr6:coauthVersionMax="47" xr10:uidLastSave="{00000000-0000-0000-0000-000000000000}"/>
  <bookViews>
    <workbookView xWindow="-120" yWindow="-120" windowWidth="29040" windowHeight="15720" tabRatio="859" xr2:uid="{00000000-000D-0000-FFFF-FFFF00000000}"/>
  </bookViews>
  <sheets>
    <sheet name="Índice" sheetId="7" r:id="rId1"/>
    <sheet name="Tabla 1" sheetId="2" r:id="rId2"/>
    <sheet name="Tabla 1 (cont. 1)" sheetId="14" r:id="rId3"/>
    <sheet name="Tabla 1 (cont. 2)" sheetId="17" r:id="rId4"/>
    <sheet name="Tabla 2 " sheetId="8" r:id="rId5"/>
    <sheet name="Tabla 2 (cont.1)" sheetId="9" r:id="rId6"/>
    <sheet name="Tabla 2 (cont.2)" sheetId="10" r:id="rId7"/>
    <sheet name=" Tabla 2 (cont.3)" sheetId="12" r:id="rId8"/>
    <sheet name="Tabla 2 (cont.4)" sheetId="13" r:id="rId9"/>
    <sheet name="Tabla 2 (cont.5)" sheetId="16" r:id="rId10"/>
    <sheet name="Tabla 2 (cont.6)" sheetId="20" r:id="rId11"/>
    <sheet name="Tabla 3" sheetId="4" r:id="rId12"/>
  </sheets>
  <definedNames>
    <definedName name="_xlnm.Print_Area" localSheetId="7">' Tabla 2 (cont.3)'!$A$1:$O$26</definedName>
    <definedName name="_xlnm.Print_Area" localSheetId="0">Índice!$A$1:$L$31</definedName>
    <definedName name="_xlnm.Print_Area" localSheetId="1">'Tabla 1'!$A$1:$U$22</definedName>
    <definedName name="_xlnm.Print_Area" localSheetId="4">'Tabla 2 '!$A$1:$O$25</definedName>
    <definedName name="_xlnm.Print_Area" localSheetId="5">'Tabla 2 (cont.1)'!$A$1:$O$25</definedName>
    <definedName name="_xlnm.Print_Area" localSheetId="8">'Tabla 2 (cont.4)'!$A$1:$O$25</definedName>
    <definedName name="_xlnm.Print_Area" localSheetId="11">'Tabla 3'!$A$1:$E$42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9" i="17" l="1"/>
  <c r="I18" i="17"/>
  <c r="I20" i="17"/>
  <c r="I17" i="17"/>
  <c r="I16" i="17"/>
  <c r="I15" i="17"/>
  <c r="I14" i="17"/>
  <c r="I13" i="17"/>
  <c r="I12" i="17"/>
  <c r="F20" i="17"/>
  <c r="F19" i="17"/>
  <c r="F18" i="17"/>
  <c r="F17" i="17"/>
  <c r="F16" i="17"/>
  <c r="F15" i="17"/>
  <c r="F14" i="17"/>
  <c r="F13" i="17"/>
  <c r="F12" i="17"/>
  <c r="U20" i="14"/>
  <c r="R20" i="14"/>
  <c r="U19" i="14"/>
  <c r="R19" i="14"/>
  <c r="U18" i="14"/>
  <c r="R18" i="14"/>
  <c r="U17" i="14"/>
  <c r="R17" i="14"/>
  <c r="U16" i="14"/>
  <c r="R16" i="14"/>
  <c r="U15" i="14"/>
  <c r="R15" i="14"/>
  <c r="U14" i="14"/>
  <c r="R14" i="14"/>
  <c r="U13" i="14"/>
  <c r="R13" i="14"/>
  <c r="U12" i="14"/>
  <c r="R12" i="14"/>
</calcChain>
</file>

<file path=xl/sharedStrings.xml><?xml version="1.0" encoding="utf-8"?>
<sst xmlns="http://schemas.openxmlformats.org/spreadsheetml/2006/main" count="571" uniqueCount="84">
  <si>
    <t>Cifra de negocios</t>
  </si>
  <si>
    <t>Venta de productos</t>
  </si>
  <si>
    <t>Valor  añadido</t>
  </si>
  <si>
    <t>Sector</t>
  </si>
  <si>
    <t>Indicador</t>
  </si>
  <si>
    <t>Castilla y León</t>
  </si>
  <si>
    <t>España</t>
  </si>
  <si>
    <t xml:space="preserve">% Castilla y León sobre España </t>
  </si>
  <si>
    <t>Sectores manufactureros 
de tecnología media-alta</t>
  </si>
  <si>
    <t>Sectores manufactureros 
de tecnología alta</t>
  </si>
  <si>
    <t>Sectores manufactureros de tecnología alta</t>
  </si>
  <si>
    <t>Sectores manufactureros de tecnología media-alta</t>
  </si>
  <si>
    <t>Información estadística de Castilla y León</t>
  </si>
  <si>
    <t>Tabla 1</t>
  </si>
  <si>
    <t>Tabla 2</t>
  </si>
  <si>
    <t>Tabla 3</t>
  </si>
  <si>
    <t>CNAE 2009</t>
  </si>
  <si>
    <t>Dist. cifra de negocios (%)</t>
  </si>
  <si>
    <t>Dist. valor añadido (%)</t>
  </si>
  <si>
    <t>Sectores manufactureros de alta y media-alta tecnología</t>
  </si>
  <si>
    <t>Fabricación de productos farmacéuticos</t>
  </si>
  <si>
    <t>Fabricación de productos informáticos, eléctronicos y ópticos</t>
  </si>
  <si>
    <t>Construcción aeronáutica y espacial y su maquinaria</t>
  </si>
  <si>
    <t>Industria química</t>
  </si>
  <si>
    <t>Fabricación de armas y municiones</t>
  </si>
  <si>
    <t>Fabr. de material y equipo eléctrico; Fabr. de maquinaria y equipo n.o.p.; Fabricación de vehículos de motor, remolques y semiremolques</t>
  </si>
  <si>
    <t>27-29</t>
  </si>
  <si>
    <t>Fabricación de otro material de transporte excepto: construcción naval construcción aeronáutica y espacial y su maquinaria</t>
  </si>
  <si>
    <t>30-301-303</t>
  </si>
  <si>
    <t>Fabricación de instrumentos y suministros médicos y odontológicos</t>
  </si>
  <si>
    <t>Sectores manufactureros 
de alta y media-alta 
tecnología</t>
  </si>
  <si>
    <t>Periodo</t>
  </si>
  <si>
    <t>Año 2010</t>
  </si>
  <si>
    <t xml:space="preserve"> Año 2010</t>
  </si>
  <si>
    <t>Año 2011</t>
  </si>
  <si>
    <t>Año 2012</t>
  </si>
  <si>
    <t>Castilla y 
León</t>
  </si>
  <si>
    <t>Nº
establecimientos</t>
  </si>
  <si>
    <t>Año 2013</t>
  </si>
  <si>
    <t>Año 2014</t>
  </si>
  <si>
    <t>Año 2015</t>
  </si>
  <si>
    <t>Año 2016</t>
  </si>
  <si>
    <t>Año 2017</t>
  </si>
  <si>
    <t>Cifra de negocios, Venta de productos y Valor añadido en los sectores de alta y media-alta tecnología.</t>
  </si>
  <si>
    <r>
      <t xml:space="preserve">Notas: </t>
    </r>
    <r>
      <rPr>
        <vertAlign val="superscript"/>
        <sz val="8"/>
        <rFont val="Arial"/>
        <family val="2"/>
      </rPr>
      <t>(1)</t>
    </r>
    <r>
      <rPr>
        <sz val="8"/>
        <rFont val="arial"/>
        <family val="2"/>
      </rPr>
      <t xml:space="preserve"> Indicadores Cifra de negocios, Venta de productos y Valor añadido, unidades: miles de euros.</t>
    </r>
  </si>
  <si>
    <r>
      <t xml:space="preserve">           </t>
    </r>
    <r>
      <rPr>
        <vertAlign val="superscript"/>
        <sz val="8"/>
        <rFont val="Arial"/>
        <family val="2"/>
      </rPr>
      <t>(2)</t>
    </r>
    <r>
      <rPr>
        <sz val="8"/>
        <rFont val="arial"/>
        <family val="2"/>
      </rPr>
      <t xml:space="preserve"> Se  ha producido una ruptura de serie para los datos referidos al año 2015, criterio de regionalización, la localización del establecimiento. Se incluyen empresas con y sin asalariados.</t>
    </r>
  </si>
  <si>
    <r>
      <t xml:space="preserve">Cifra de
negocios </t>
    </r>
    <r>
      <rPr>
        <b/>
        <vertAlign val="superscript"/>
        <sz val="10"/>
        <color indexed="62"/>
        <rFont val="Arial"/>
        <family val="2"/>
      </rPr>
      <t>(1)</t>
    </r>
  </si>
  <si>
    <r>
      <t xml:space="preserve">Venta de 
productos </t>
    </r>
    <r>
      <rPr>
        <b/>
        <vertAlign val="superscript"/>
        <sz val="10"/>
        <color indexed="62"/>
        <rFont val="Arial"/>
        <family val="2"/>
      </rPr>
      <t>(1)</t>
    </r>
  </si>
  <si>
    <r>
      <t xml:space="preserve">Valor 
añadido </t>
    </r>
    <r>
      <rPr>
        <b/>
        <vertAlign val="superscript"/>
        <sz val="10"/>
        <color indexed="62"/>
        <rFont val="Arial"/>
        <family val="2"/>
      </rPr>
      <t>(1)</t>
    </r>
  </si>
  <si>
    <r>
      <t xml:space="preserve">Notas: </t>
    </r>
    <r>
      <rPr>
        <vertAlign val="superscript"/>
        <sz val="8"/>
        <rFont val="Arial"/>
        <family val="2"/>
      </rPr>
      <t xml:space="preserve">(1) </t>
    </r>
    <r>
      <rPr>
        <sz val="8"/>
        <rFont val="arial"/>
        <family val="2"/>
      </rPr>
      <t xml:space="preserve">Indicadores Cifra de negocios, Venta de productos y Valor añadido, unidades: miles de euros.
</t>
    </r>
  </si>
  <si>
    <r>
      <t xml:space="preserve">           </t>
    </r>
    <r>
      <rPr>
        <vertAlign val="superscript"/>
        <sz val="8"/>
        <rFont val="Arial"/>
        <family val="2"/>
      </rPr>
      <t>(2)</t>
    </r>
    <r>
      <rPr>
        <sz val="8"/>
        <rFont val="arial"/>
        <family val="2"/>
      </rPr>
      <t xml:space="preserve"> Dato protegido por el secreto estadístico.</t>
    </r>
  </si>
  <si>
    <r>
      <rPr>
        <vertAlign val="superscript"/>
        <sz val="8"/>
        <rFont val="Arial"/>
        <family val="2"/>
      </rPr>
      <t xml:space="preserve">                (3) </t>
    </r>
    <r>
      <rPr>
        <sz val="8"/>
        <rFont val="arial"/>
        <family val="2"/>
      </rPr>
      <t>Se ha producido una ruptura de serie para los datos referidos al año 2015, criterio de regionalización, la localización del establecimiento. Se incluyen empresas con y sin asalariados.</t>
    </r>
  </si>
  <si>
    <t>Año 2018</t>
  </si>
  <si>
    <r>
      <t xml:space="preserve">Nota: </t>
    </r>
    <r>
      <rPr>
        <vertAlign val="superscript"/>
        <sz val="8"/>
        <rFont val="Arial"/>
        <family val="2"/>
      </rPr>
      <t>(1)</t>
    </r>
    <r>
      <rPr>
        <sz val="8"/>
        <rFont val="arial"/>
        <family val="2"/>
      </rPr>
      <t xml:space="preserve"> Indicadores Cifra de negocios, Venta de productos y Valor añadido, unidades: miles de euros.</t>
    </r>
  </si>
  <si>
    <r>
      <t xml:space="preserve">Año 2016 </t>
    </r>
    <r>
      <rPr>
        <b/>
        <vertAlign val="superscript"/>
        <sz val="10"/>
        <color indexed="62"/>
        <rFont val="Arial"/>
        <family val="2"/>
      </rPr>
      <t>(2)</t>
    </r>
  </si>
  <si>
    <t>Año 2019</t>
  </si>
  <si>
    <t>.. (2)</t>
  </si>
  <si>
    <t>…</t>
  </si>
  <si>
    <r>
      <t xml:space="preserve">Año 2016 </t>
    </r>
    <r>
      <rPr>
        <b/>
        <vertAlign val="superscript"/>
        <sz val="10"/>
        <color indexed="62"/>
        <rFont val="Arial"/>
        <family val="2"/>
      </rPr>
      <t>(3)</t>
    </r>
  </si>
  <si>
    <t>Año 2020</t>
  </si>
  <si>
    <t>FUENTE: D. G. de Presupuestos, Fondos Europeos y Estadística de la Junta de Castilla y León con datos del INE, "Encuesta Industrial de Empresas" y "Encuesta Anual de Servicios".</t>
  </si>
  <si>
    <t>Gasto en I+D
(miles de euros)</t>
  </si>
  <si>
    <t>estadistica.jcyl.es - Tel. 983 414 452</t>
  </si>
  <si>
    <t>Año 2021</t>
  </si>
  <si>
    <r>
      <t>Personal en I+D en EJC</t>
    </r>
    <r>
      <rPr>
        <b/>
        <vertAlign val="superscript"/>
        <sz val="10"/>
        <color indexed="62"/>
        <rFont val="Arial"/>
        <family val="2"/>
      </rPr>
      <t xml:space="preserve"> (2)</t>
    </r>
    <r>
      <rPr>
        <b/>
        <sz val="10"/>
        <color indexed="62"/>
        <rFont val="Arial"/>
        <family val="2"/>
      </rPr>
      <t xml:space="preserve">
</t>
    </r>
  </si>
  <si>
    <r>
      <rPr>
        <sz val="9"/>
        <rFont val="Arial"/>
        <family val="2"/>
      </rPr>
      <t xml:space="preserve">.. </t>
    </r>
    <r>
      <rPr>
        <vertAlign val="superscript"/>
        <sz val="9"/>
        <rFont val="Arial"/>
        <family val="2"/>
      </rPr>
      <t>(2)</t>
    </r>
  </si>
  <si>
    <r>
      <t xml:space="preserve">Notas: </t>
    </r>
    <r>
      <rPr>
        <vertAlign val="superscript"/>
        <sz val="8"/>
        <rFont val="Arial"/>
        <family val="2"/>
      </rPr>
      <t xml:space="preserve">(1) </t>
    </r>
    <r>
      <rPr>
        <sz val="8"/>
        <rFont val="arial"/>
        <family val="2"/>
      </rPr>
      <t xml:space="preserve">Indicadores Cifra de negocios, Venta de productos y Valor añadido, unidades: miles de euros. Datos para Unidades Legales.
</t>
    </r>
  </si>
  <si>
    <r>
      <t>Notas:</t>
    </r>
    <r>
      <rPr>
        <vertAlign val="superscript"/>
        <sz val="8"/>
        <rFont val="Arial"/>
        <family val="2"/>
      </rPr>
      <t xml:space="preserve"> (1)</t>
    </r>
    <r>
      <rPr>
        <sz val="8"/>
        <rFont val="arial"/>
        <family val="2"/>
      </rPr>
      <t xml:space="preserve"> A partir de 2021, se proporciona el dato de alta y media-alta tecnología para Unidades legales.</t>
    </r>
  </si>
  <si>
    <r>
      <t xml:space="preserve">           </t>
    </r>
    <r>
      <rPr>
        <vertAlign val="superscript"/>
        <sz val="8"/>
        <rFont val="Arial"/>
        <family val="2"/>
      </rPr>
      <t>(2)</t>
    </r>
    <r>
      <rPr>
        <sz val="8"/>
        <rFont val="arial"/>
        <family val="2"/>
      </rPr>
      <t xml:space="preserve"> Equivalencia a jornada completa.</t>
    </r>
  </si>
  <si>
    <t>FUENTE: D. G. de Presupuestos, Fondos Europeos y Estadística de la Junta de Castilla y León con datos del INE,</t>
  </si>
  <si>
    <t xml:space="preserve">               "Encuesta Industrial de Empresas y "Encuesta Anual de Servicios".</t>
  </si>
  <si>
    <r>
      <t xml:space="preserve">Año 2022 </t>
    </r>
    <r>
      <rPr>
        <b/>
        <vertAlign val="superscript"/>
        <sz val="10"/>
        <color indexed="62"/>
        <rFont val="Arial"/>
        <family val="2"/>
      </rPr>
      <t>(2)</t>
    </r>
  </si>
  <si>
    <t>Año 2022</t>
  </si>
  <si>
    <t>..</t>
  </si>
  <si>
    <t>Indicadores de Alta Tecnología. Año 2023</t>
  </si>
  <si>
    <r>
      <t xml:space="preserve">Año 2023 </t>
    </r>
    <r>
      <rPr>
        <b/>
        <vertAlign val="superscript"/>
        <sz val="10"/>
        <color indexed="62"/>
        <rFont val="Arial"/>
        <family val="2"/>
      </rPr>
      <t>(2)</t>
    </r>
  </si>
  <si>
    <t>Año 2023</t>
  </si>
  <si>
    <r>
      <t xml:space="preserve">Tabla 2. Indicadores en los sectores de alta y media-alta tecnología. Castilla y León. Años 2010-2023 </t>
    </r>
    <r>
      <rPr>
        <b/>
        <vertAlign val="superscript"/>
        <sz val="10"/>
        <color rgb="FF333399"/>
        <rFont val="Arial"/>
        <family val="2"/>
      </rPr>
      <t>(1)</t>
    </r>
  </si>
  <si>
    <r>
      <t xml:space="preserve">Tabla 3. Indicadores de I+D en los sectores de alta tecnología </t>
    </r>
    <r>
      <rPr>
        <b/>
        <vertAlign val="superscript"/>
        <sz val="10"/>
        <color rgb="FF333399"/>
        <rFont val="Arial"/>
        <family val="2"/>
      </rPr>
      <t>(1)</t>
    </r>
    <r>
      <rPr>
        <b/>
        <sz val="10"/>
        <color indexed="62"/>
        <rFont val="Arial"/>
        <family val="2"/>
      </rPr>
      <t>. 
Castilla y León y España. Años 2010-2023</t>
    </r>
  </si>
  <si>
    <t>Castilla y León y España. Años 2010-2023</t>
  </si>
  <si>
    <t>Indicadores en los sectores de alta y media-alta tecnología por sectores. Castilla y León. Años 2010-2023</t>
  </si>
  <si>
    <t>Indicadores de I+D en los sectores de alta tecnología. Castilla y León y España. Años 2010-2023</t>
  </si>
  <si>
    <r>
      <t xml:space="preserve">Tabla 1. Cifra de negocios, Venta de productos y Valor añadido en los sectores de alta y media-alta tecnología. Castilla y León y España. Años 2010-2023 </t>
    </r>
    <r>
      <rPr>
        <b/>
        <vertAlign val="superscript"/>
        <sz val="10"/>
        <color indexed="62"/>
        <rFont val="Arial"/>
        <family val="2"/>
      </rPr>
      <t>(1)</t>
    </r>
  </si>
  <si>
    <r>
      <t>Tabla 2. Indicadores en los sectores de alta y media-alta tecnología. Castilla y León. Años 2010-2023</t>
    </r>
    <r>
      <rPr>
        <b/>
        <vertAlign val="superscript"/>
        <sz val="10"/>
        <color rgb="FF333399"/>
        <rFont val="Arial"/>
        <family val="2"/>
      </rPr>
      <t>(1)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</si>
</sst>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0.0%"/>
    <numFmt numFmtId="166" formatCode="#,##0.0"/>
    <numFmt numFmtId="167" formatCode="0.0"/>
    <numFmt numFmtId="168" formatCode="_-* #,##0\ _p_t_a_-;\-* #,##0\ _p_t_a_-;_-* &quot;-&quot;??\ _p_t_a_-;_-@_-"/>
  </numFmts>
  <fonts count="45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vertAlign val="superscript"/>
      <sz val="8"/>
      <name val="Arial"/>
      <family val="2"/>
    </font>
    <font>
      <sz val="10"/>
      <color indexed="18"/>
      <name val="Arial"/>
      <family val="2"/>
    </font>
    <font>
      <b/>
      <sz val="14"/>
      <color indexed="22"/>
      <name val="Arial"/>
      <family val="2"/>
    </font>
    <font>
      <b/>
      <sz val="16"/>
      <color indexed="18"/>
      <name val="Arial"/>
      <family val="2"/>
    </font>
    <font>
      <sz val="12"/>
      <name val="Arial"/>
      <family val="2"/>
    </font>
    <font>
      <sz val="10"/>
      <name val="Arial"/>
      <family val="2"/>
    </font>
    <font>
      <b/>
      <sz val="10"/>
      <color indexed="62"/>
      <name val="Arial"/>
      <family val="2"/>
    </font>
    <font>
      <sz val="10"/>
      <name val="Univers"/>
      <family val="2"/>
    </font>
    <font>
      <sz val="10"/>
      <name val="Univers"/>
      <family val="2"/>
    </font>
    <font>
      <sz val="10"/>
      <color indexed="62"/>
      <name val="Arial"/>
      <family val="2"/>
    </font>
    <font>
      <b/>
      <u/>
      <sz val="11"/>
      <color indexed="22"/>
      <name val="Arial"/>
      <family val="2"/>
    </font>
    <font>
      <b/>
      <sz val="12"/>
      <color indexed="62"/>
      <name val="Arial"/>
      <family val="2"/>
    </font>
    <font>
      <sz val="12"/>
      <name val="Univers"/>
      <family val="2"/>
    </font>
    <font>
      <sz val="9"/>
      <name val="Univers"/>
      <family val="2"/>
    </font>
    <font>
      <b/>
      <sz val="9"/>
      <name val="Univers"/>
      <family val="2"/>
    </font>
    <font>
      <b/>
      <sz val="8"/>
      <name val="Univers"/>
      <family val="2"/>
    </font>
    <font>
      <sz val="8"/>
      <name val="Univers"/>
      <family val="2"/>
    </font>
    <font>
      <b/>
      <vertAlign val="superscript"/>
      <sz val="10"/>
      <color indexed="62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8"/>
      <color indexed="8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b/>
      <sz val="14"/>
      <color theme="0" tint="-0.34998626667073579"/>
      <name val="Arial"/>
      <family val="2"/>
    </font>
    <font>
      <sz val="11"/>
      <color indexed="8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  <font>
      <u/>
      <sz val="12"/>
      <color indexed="12"/>
      <name val="Arial"/>
      <family val="2"/>
    </font>
    <font>
      <sz val="16"/>
      <name val="Arial"/>
      <family val="2"/>
    </font>
    <font>
      <b/>
      <i/>
      <sz val="10"/>
      <color indexed="62"/>
      <name val="Arial"/>
      <family val="2"/>
    </font>
    <font>
      <vertAlign val="superscript"/>
      <sz val="9"/>
      <name val="Arial"/>
      <family val="2"/>
    </font>
    <font>
      <b/>
      <i/>
      <sz val="9"/>
      <name val="Arial"/>
      <family val="2"/>
    </font>
    <font>
      <b/>
      <i/>
      <sz val="9"/>
      <name val="Univers"/>
      <family val="2"/>
    </font>
    <font>
      <b/>
      <sz val="10"/>
      <color indexed="8"/>
      <name val="Arial"/>
      <family val="2"/>
    </font>
    <font>
      <sz val="9"/>
      <color indexed="8"/>
      <name val="Arial"/>
      <family val="2"/>
    </font>
    <font>
      <b/>
      <sz val="10"/>
      <color rgb="FF333399"/>
      <name val="Arial"/>
      <family val="2"/>
    </font>
    <font>
      <b/>
      <vertAlign val="superscript"/>
      <sz val="10"/>
      <color rgb="FF333399"/>
      <name val="Arial"/>
      <family val="2"/>
    </font>
    <font>
      <b/>
      <sz val="12"/>
      <color rgb="FFC0C0C0"/>
      <name val="Arial"/>
      <family val="2"/>
    </font>
    <font>
      <b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9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2"/>
      </right>
      <top style="double">
        <color indexed="62"/>
      </top>
      <bottom style="hair">
        <color indexed="62"/>
      </bottom>
      <diagonal/>
    </border>
    <border>
      <left style="thin">
        <color indexed="62"/>
      </left>
      <right style="thin">
        <color indexed="62"/>
      </right>
      <top style="double">
        <color indexed="62"/>
      </top>
      <bottom style="hair">
        <color indexed="62"/>
      </bottom>
      <diagonal/>
    </border>
    <border>
      <left style="thin">
        <color indexed="62"/>
      </left>
      <right style="double">
        <color indexed="62"/>
      </right>
      <top style="thin">
        <color indexed="62"/>
      </top>
      <bottom/>
      <diagonal/>
    </border>
    <border>
      <left style="thin">
        <color indexed="62"/>
      </left>
      <right style="double">
        <color indexed="62"/>
      </right>
      <top style="double">
        <color indexed="62"/>
      </top>
      <bottom style="hair">
        <color indexed="62"/>
      </bottom>
      <diagonal/>
    </border>
    <border>
      <left/>
      <right style="thin">
        <color indexed="62"/>
      </right>
      <top style="hair">
        <color indexed="62"/>
      </top>
      <bottom style="hair">
        <color indexed="62"/>
      </bottom>
      <diagonal/>
    </border>
    <border>
      <left style="thin">
        <color indexed="62"/>
      </left>
      <right style="thin">
        <color indexed="62"/>
      </right>
      <top style="hair">
        <color indexed="62"/>
      </top>
      <bottom style="hair">
        <color indexed="62"/>
      </bottom>
      <diagonal/>
    </border>
    <border>
      <left style="thin">
        <color indexed="62"/>
      </left>
      <right style="double">
        <color indexed="62"/>
      </right>
      <top style="hair">
        <color indexed="62"/>
      </top>
      <bottom style="hair">
        <color indexed="62"/>
      </bottom>
      <diagonal/>
    </border>
    <border>
      <left/>
      <right style="thin">
        <color indexed="62"/>
      </right>
      <top style="hair">
        <color indexed="62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 style="hair">
        <color indexed="62"/>
      </top>
      <bottom style="thin">
        <color indexed="62"/>
      </bottom>
      <diagonal/>
    </border>
    <border>
      <left style="thin">
        <color indexed="62"/>
      </left>
      <right style="double">
        <color indexed="62"/>
      </right>
      <top/>
      <bottom style="hair">
        <color indexed="62"/>
      </bottom>
      <diagonal/>
    </border>
    <border>
      <left style="thin">
        <color indexed="62"/>
      </left>
      <right style="double">
        <color indexed="62"/>
      </right>
      <top style="hair">
        <color indexed="62"/>
      </top>
      <bottom style="thin">
        <color indexed="62"/>
      </bottom>
      <diagonal/>
    </border>
    <border>
      <left/>
      <right style="thin">
        <color indexed="62"/>
      </right>
      <top style="thin">
        <color indexed="62"/>
      </top>
      <bottom style="hair">
        <color indexed="62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hair">
        <color indexed="62"/>
      </bottom>
      <diagonal/>
    </border>
    <border>
      <left style="thin">
        <color indexed="62"/>
      </left>
      <right style="double">
        <color indexed="62"/>
      </right>
      <top style="thin">
        <color indexed="62"/>
      </top>
      <bottom style="hair">
        <color indexed="62"/>
      </bottom>
      <diagonal/>
    </border>
    <border>
      <left style="double">
        <color indexed="62"/>
      </left>
      <right style="thin">
        <color indexed="62"/>
      </right>
      <top style="hair">
        <color indexed="62"/>
      </top>
      <bottom style="thin">
        <color indexed="62"/>
      </bottom>
      <diagonal/>
    </border>
    <border>
      <left/>
      <right style="thin">
        <color indexed="62"/>
      </right>
      <top/>
      <bottom style="hair">
        <color indexed="62"/>
      </bottom>
      <diagonal/>
    </border>
    <border>
      <left style="thin">
        <color indexed="62"/>
      </left>
      <right style="thin">
        <color indexed="62"/>
      </right>
      <top/>
      <bottom style="hair">
        <color indexed="62"/>
      </bottom>
      <diagonal/>
    </border>
    <border>
      <left style="double">
        <color indexed="62"/>
      </left>
      <right style="thin">
        <color indexed="62"/>
      </right>
      <top style="hair">
        <color indexed="62"/>
      </top>
      <bottom style="double">
        <color indexed="62"/>
      </bottom>
      <diagonal/>
    </border>
    <border>
      <left style="thin">
        <color indexed="62"/>
      </left>
      <right style="thin">
        <color indexed="62"/>
      </right>
      <top style="hair">
        <color indexed="62"/>
      </top>
      <bottom style="double">
        <color indexed="62"/>
      </bottom>
      <diagonal/>
    </border>
    <border>
      <left style="thin">
        <color indexed="62"/>
      </left>
      <right style="double">
        <color indexed="62"/>
      </right>
      <top style="hair">
        <color indexed="62"/>
      </top>
      <bottom style="double">
        <color indexed="62"/>
      </bottom>
      <diagonal/>
    </border>
    <border>
      <left/>
      <right style="double">
        <color indexed="62"/>
      </right>
      <top style="double">
        <color indexed="62"/>
      </top>
      <bottom style="hair">
        <color indexed="62"/>
      </bottom>
      <diagonal/>
    </border>
    <border>
      <left/>
      <right style="double">
        <color indexed="62"/>
      </right>
      <top style="hair">
        <color indexed="62"/>
      </top>
      <bottom style="hair">
        <color indexed="62"/>
      </bottom>
      <diagonal/>
    </border>
    <border>
      <left/>
      <right style="double">
        <color indexed="62"/>
      </right>
      <top style="hair">
        <color indexed="62"/>
      </top>
      <bottom style="thin">
        <color indexed="62"/>
      </bottom>
      <diagonal/>
    </border>
    <border>
      <left/>
      <right style="double">
        <color indexed="62"/>
      </right>
      <top style="thin">
        <color indexed="62"/>
      </top>
      <bottom style="hair">
        <color indexed="62"/>
      </bottom>
      <diagonal/>
    </border>
    <border>
      <left/>
      <right style="double">
        <color indexed="62"/>
      </right>
      <top style="hair">
        <color indexed="62"/>
      </top>
      <bottom style="double">
        <color indexed="62"/>
      </bottom>
      <diagonal/>
    </border>
    <border>
      <left/>
      <right style="thin">
        <color indexed="62"/>
      </right>
      <top style="double">
        <color indexed="62"/>
      </top>
      <bottom style="double">
        <color indexed="62"/>
      </bottom>
      <diagonal/>
    </border>
    <border>
      <left style="thin">
        <color indexed="62"/>
      </left>
      <right style="thin">
        <color indexed="62"/>
      </right>
      <top style="double">
        <color indexed="62"/>
      </top>
      <bottom style="double">
        <color indexed="62"/>
      </bottom>
      <diagonal/>
    </border>
    <border>
      <left style="thin">
        <color indexed="62"/>
      </left>
      <right style="double">
        <color indexed="62"/>
      </right>
      <top style="double">
        <color indexed="62"/>
      </top>
      <bottom style="double">
        <color indexed="62"/>
      </bottom>
      <diagonal/>
    </border>
    <border>
      <left style="double">
        <color indexed="18"/>
      </left>
      <right style="double">
        <color indexed="18"/>
      </right>
      <top style="double">
        <color indexed="18"/>
      </top>
      <bottom style="double">
        <color indexed="18"/>
      </bottom>
      <diagonal/>
    </border>
    <border>
      <left style="thin">
        <color indexed="18"/>
      </left>
      <right style="double">
        <color indexed="18"/>
      </right>
      <top style="double">
        <color indexed="18"/>
      </top>
      <bottom style="double">
        <color indexed="18"/>
      </bottom>
      <diagonal/>
    </border>
    <border>
      <left style="double">
        <color indexed="62"/>
      </left>
      <right style="thin">
        <color indexed="62"/>
      </right>
      <top style="double">
        <color indexed="62"/>
      </top>
      <bottom style="hair">
        <color indexed="62"/>
      </bottom>
      <diagonal/>
    </border>
    <border>
      <left style="double">
        <color indexed="62"/>
      </left>
      <right style="thin">
        <color indexed="62"/>
      </right>
      <top style="hair">
        <color indexed="62"/>
      </top>
      <bottom style="hair">
        <color indexed="62"/>
      </bottom>
      <diagonal/>
    </border>
    <border>
      <left style="double">
        <color indexed="62"/>
      </left>
      <right style="thin">
        <color indexed="62"/>
      </right>
      <top/>
      <bottom style="hair">
        <color indexed="62"/>
      </bottom>
      <diagonal/>
    </border>
    <border>
      <left style="double">
        <color indexed="18"/>
      </left>
      <right style="thin">
        <color indexed="18"/>
      </right>
      <top style="hair">
        <color indexed="18"/>
      </top>
      <bottom style="hair">
        <color indexed="18"/>
      </bottom>
      <diagonal/>
    </border>
    <border>
      <left style="thin">
        <color indexed="18"/>
      </left>
      <right style="double">
        <color indexed="18"/>
      </right>
      <top style="hair">
        <color indexed="18"/>
      </top>
      <bottom style="hair">
        <color indexed="18"/>
      </bottom>
      <diagonal/>
    </border>
    <border>
      <left/>
      <right style="double">
        <color indexed="18"/>
      </right>
      <top style="hair">
        <color indexed="18"/>
      </top>
      <bottom style="hair">
        <color indexed="18"/>
      </bottom>
      <diagonal/>
    </border>
    <border>
      <left style="double">
        <color indexed="18"/>
      </left>
      <right style="thin">
        <color indexed="18"/>
      </right>
      <top style="hair">
        <color indexed="18"/>
      </top>
      <bottom/>
      <diagonal/>
    </border>
    <border>
      <left/>
      <right style="double">
        <color indexed="18"/>
      </right>
      <top style="hair">
        <color indexed="18"/>
      </top>
      <bottom/>
      <diagonal/>
    </border>
    <border>
      <left style="double">
        <color indexed="18"/>
      </left>
      <right style="thin">
        <color indexed="18"/>
      </right>
      <top style="hair">
        <color indexed="18"/>
      </top>
      <bottom style="double">
        <color indexed="18"/>
      </bottom>
      <diagonal/>
    </border>
    <border>
      <left/>
      <right style="double">
        <color indexed="18"/>
      </right>
      <top style="hair">
        <color indexed="18"/>
      </top>
      <bottom style="double">
        <color indexed="18"/>
      </bottom>
      <diagonal/>
    </border>
    <border>
      <left style="double">
        <color indexed="18"/>
      </left>
      <right style="double">
        <color indexed="18"/>
      </right>
      <top style="hair">
        <color indexed="18"/>
      </top>
      <bottom style="hair">
        <color indexed="18"/>
      </bottom>
      <diagonal/>
    </border>
    <border>
      <left style="double">
        <color indexed="18"/>
      </left>
      <right style="double">
        <color indexed="18"/>
      </right>
      <top style="hair">
        <color indexed="18"/>
      </top>
      <bottom/>
      <diagonal/>
    </border>
    <border>
      <left style="double">
        <color indexed="18"/>
      </left>
      <right style="double">
        <color indexed="18"/>
      </right>
      <top style="hair">
        <color indexed="18"/>
      </top>
      <bottom style="double">
        <color indexed="18"/>
      </bottom>
      <diagonal/>
    </border>
    <border>
      <left/>
      <right style="thin">
        <color indexed="62"/>
      </right>
      <top/>
      <bottom style="thin">
        <color indexed="62"/>
      </bottom>
      <diagonal/>
    </border>
    <border>
      <left style="thin">
        <color indexed="62"/>
      </left>
      <right style="thin">
        <color indexed="62"/>
      </right>
      <top/>
      <bottom style="thin">
        <color indexed="62"/>
      </bottom>
      <diagonal/>
    </border>
    <border>
      <left style="thin">
        <color indexed="62"/>
      </left>
      <right style="double">
        <color indexed="62"/>
      </right>
      <top/>
      <bottom style="thin">
        <color indexed="62"/>
      </bottom>
      <diagonal/>
    </border>
    <border>
      <left style="double">
        <color indexed="62"/>
      </left>
      <right style="thin">
        <color indexed="62"/>
      </right>
      <top style="double">
        <color indexed="62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 style="double">
        <color indexed="62"/>
      </top>
      <bottom style="thin">
        <color indexed="62"/>
      </bottom>
      <diagonal/>
    </border>
    <border>
      <left style="thin">
        <color indexed="62"/>
      </left>
      <right style="double">
        <color indexed="62"/>
      </right>
      <top style="double">
        <color indexed="62"/>
      </top>
      <bottom style="thin">
        <color indexed="62"/>
      </bottom>
      <diagonal/>
    </border>
    <border>
      <left/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indexed="62"/>
      </left>
      <right style="double">
        <color indexed="62"/>
      </right>
      <top style="thin">
        <color indexed="62"/>
      </top>
      <bottom style="thin">
        <color indexed="62"/>
      </bottom>
      <diagonal/>
    </border>
    <border>
      <left style="double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double">
        <color indexed="62"/>
      </left>
      <right style="thin">
        <color indexed="62"/>
      </right>
      <top style="thin">
        <color indexed="62"/>
      </top>
      <bottom style="hair">
        <color indexed="62"/>
      </bottom>
      <diagonal/>
    </border>
    <border>
      <left/>
      <right style="thin">
        <color indexed="62"/>
      </right>
      <top style="hair">
        <color indexed="62"/>
      </top>
      <bottom style="double">
        <color indexed="62"/>
      </bottom>
      <diagonal/>
    </border>
    <border>
      <left style="double">
        <color indexed="18"/>
      </left>
      <right style="thin">
        <color indexed="18"/>
      </right>
      <top style="double">
        <color indexed="18"/>
      </top>
      <bottom style="double">
        <color indexed="18"/>
      </bottom>
      <diagonal/>
    </border>
    <border>
      <left/>
      <right/>
      <top style="double">
        <color indexed="62"/>
      </top>
      <bottom/>
      <diagonal/>
    </border>
    <border>
      <left style="thin">
        <color indexed="18"/>
      </left>
      <right style="double">
        <color indexed="18"/>
      </right>
      <top style="hair">
        <color indexed="18"/>
      </top>
      <bottom style="double">
        <color indexed="18"/>
      </bottom>
      <diagonal/>
    </border>
    <border>
      <left/>
      <right style="double">
        <color indexed="62"/>
      </right>
      <top style="double">
        <color indexed="62"/>
      </top>
      <bottom/>
      <diagonal/>
    </border>
    <border>
      <left/>
      <right style="double">
        <color indexed="62"/>
      </right>
      <top/>
      <bottom style="double">
        <color indexed="62"/>
      </bottom>
      <diagonal/>
    </border>
    <border>
      <left style="double">
        <color indexed="62"/>
      </left>
      <right style="double">
        <color indexed="62"/>
      </right>
      <top style="thin">
        <color indexed="62"/>
      </top>
      <bottom style="hair">
        <color indexed="62"/>
      </bottom>
      <diagonal/>
    </border>
    <border>
      <left style="double">
        <color indexed="62"/>
      </left>
      <right style="double">
        <color indexed="62"/>
      </right>
      <top style="hair">
        <color indexed="62"/>
      </top>
      <bottom style="hair">
        <color indexed="62"/>
      </bottom>
      <diagonal/>
    </border>
    <border>
      <left style="double">
        <color indexed="62"/>
      </left>
      <right style="double">
        <color indexed="62"/>
      </right>
      <top style="hair">
        <color indexed="62"/>
      </top>
      <bottom style="double">
        <color indexed="62"/>
      </bottom>
      <diagonal/>
    </border>
    <border>
      <left style="double">
        <color indexed="62"/>
      </left>
      <right/>
      <top style="double">
        <color indexed="62"/>
      </top>
      <bottom style="double">
        <color indexed="62"/>
      </bottom>
      <diagonal/>
    </border>
    <border>
      <left/>
      <right/>
      <top style="double">
        <color indexed="62"/>
      </top>
      <bottom style="double">
        <color indexed="62"/>
      </bottom>
      <diagonal/>
    </border>
    <border>
      <left/>
      <right style="double">
        <color indexed="62"/>
      </right>
      <top style="double">
        <color indexed="62"/>
      </top>
      <bottom style="double">
        <color indexed="62"/>
      </bottom>
      <diagonal/>
    </border>
    <border>
      <left style="double">
        <color indexed="62"/>
      </left>
      <right style="double">
        <color indexed="62"/>
      </right>
      <top style="double">
        <color indexed="62"/>
      </top>
      <bottom/>
      <diagonal/>
    </border>
    <border>
      <left style="double">
        <color indexed="62"/>
      </left>
      <right style="double">
        <color indexed="62"/>
      </right>
      <top/>
      <bottom/>
      <diagonal/>
    </border>
    <border>
      <left style="double">
        <color indexed="62"/>
      </left>
      <right style="double">
        <color indexed="62"/>
      </right>
      <top/>
      <bottom style="thin">
        <color indexed="62"/>
      </bottom>
      <diagonal/>
    </border>
    <border>
      <left style="double">
        <color indexed="62"/>
      </left>
      <right style="double">
        <color indexed="62"/>
      </right>
      <top style="hair">
        <color indexed="62"/>
      </top>
      <bottom style="thin">
        <color indexed="62"/>
      </bottom>
      <diagonal/>
    </border>
    <border>
      <left style="double">
        <color indexed="62"/>
      </left>
      <right style="double">
        <color indexed="62"/>
      </right>
      <top/>
      <bottom style="double">
        <color indexed="62"/>
      </bottom>
      <diagonal/>
    </border>
    <border>
      <left style="double">
        <color indexed="62"/>
      </left>
      <right/>
      <top style="thin">
        <color indexed="62"/>
      </top>
      <bottom style="thin">
        <color indexed="62"/>
      </bottom>
      <diagonal/>
    </border>
    <border>
      <left/>
      <right style="double">
        <color indexed="62"/>
      </right>
      <top style="thin">
        <color indexed="62"/>
      </top>
      <bottom style="thin">
        <color indexed="62"/>
      </bottom>
      <diagonal/>
    </border>
    <border>
      <left style="thin">
        <color indexed="62"/>
      </left>
      <right style="double">
        <color indexed="62"/>
      </right>
      <top style="double">
        <color indexed="62"/>
      </top>
      <bottom/>
      <diagonal/>
    </border>
    <border>
      <left style="thin">
        <color indexed="62"/>
      </left>
      <right style="double">
        <color indexed="62"/>
      </right>
      <top/>
      <bottom style="double">
        <color indexed="62"/>
      </bottom>
      <diagonal/>
    </border>
    <border>
      <left style="double">
        <color indexed="62"/>
      </left>
      <right style="thin">
        <color indexed="62"/>
      </right>
      <top style="double">
        <color indexed="62"/>
      </top>
      <bottom/>
      <diagonal/>
    </border>
    <border>
      <left style="double">
        <color indexed="62"/>
      </left>
      <right style="thin">
        <color indexed="62"/>
      </right>
      <top/>
      <bottom style="double">
        <color indexed="62"/>
      </bottom>
      <diagonal/>
    </border>
    <border>
      <left style="double">
        <color indexed="62"/>
      </left>
      <right/>
      <top/>
      <bottom style="thin">
        <color indexed="62"/>
      </bottom>
      <diagonal/>
    </border>
    <border>
      <left/>
      <right style="double">
        <color indexed="62"/>
      </right>
      <top/>
      <bottom style="thin">
        <color indexed="62"/>
      </bottom>
      <diagonal/>
    </border>
    <border>
      <left/>
      <right/>
      <top style="double">
        <color indexed="18"/>
      </top>
      <bottom/>
      <diagonal/>
    </border>
    <border>
      <left style="double">
        <color indexed="18"/>
      </left>
      <right/>
      <top style="double">
        <color indexed="18"/>
      </top>
      <bottom style="double">
        <color indexed="18"/>
      </bottom>
      <diagonal/>
    </border>
    <border>
      <left/>
      <right/>
      <top style="double">
        <color indexed="18"/>
      </top>
      <bottom style="double">
        <color indexed="18"/>
      </bottom>
      <diagonal/>
    </border>
    <border>
      <left/>
      <right style="double">
        <color indexed="18"/>
      </right>
      <top style="double">
        <color indexed="18"/>
      </top>
      <bottom style="double">
        <color indexed="18"/>
      </bottom>
      <diagonal/>
    </border>
    <border>
      <left style="double">
        <color indexed="18"/>
      </left>
      <right style="double">
        <color indexed="18"/>
      </right>
      <top/>
      <bottom/>
      <diagonal/>
    </border>
    <border>
      <left style="double">
        <color indexed="18"/>
      </left>
      <right style="double">
        <color indexed="18"/>
      </right>
      <top/>
      <bottom style="double">
        <color indexed="18"/>
      </bottom>
      <diagonal/>
    </border>
    <border>
      <left style="thin">
        <color indexed="18"/>
      </left>
      <right style="double">
        <color indexed="18"/>
      </right>
      <top style="hair">
        <color indexed="18"/>
      </top>
      <bottom/>
      <diagonal/>
    </border>
    <border>
      <left/>
      <right style="thin">
        <color indexed="62"/>
      </right>
      <top style="double">
        <color indexed="62"/>
      </top>
      <bottom style="thin">
        <color indexed="62"/>
      </bottom>
      <diagonal/>
    </border>
    <border>
      <left style="double">
        <color indexed="18"/>
      </left>
      <right style="double">
        <color indexed="18"/>
      </right>
      <top style="double">
        <color indexed="18"/>
      </top>
      <bottom/>
      <diagonal/>
    </border>
    <border>
      <left style="double">
        <color indexed="62"/>
      </left>
      <right style="thin">
        <color indexed="62"/>
      </right>
      <top style="thin">
        <color indexed="62"/>
      </top>
      <bottom/>
      <diagonal/>
    </border>
    <border>
      <left style="thin">
        <color indexed="62"/>
      </left>
      <right style="thin">
        <color indexed="62"/>
      </right>
      <top style="thin">
        <color indexed="62"/>
      </top>
      <bottom/>
      <diagonal/>
    </border>
    <border>
      <left style="double">
        <color indexed="62"/>
      </left>
      <right style="thin">
        <color indexed="62"/>
      </right>
      <top style="hair">
        <color indexed="62"/>
      </top>
      <bottom/>
      <diagonal/>
    </border>
    <border>
      <left style="thin">
        <color indexed="62"/>
      </left>
      <right style="thin">
        <color indexed="62"/>
      </right>
      <top style="hair">
        <color indexed="62"/>
      </top>
      <bottom/>
      <diagonal/>
    </border>
    <border>
      <left style="thin">
        <color indexed="62"/>
      </left>
      <right style="double">
        <color indexed="62"/>
      </right>
      <top style="hair">
        <color indexed="62"/>
      </top>
      <bottom/>
      <diagonal/>
    </border>
    <border>
      <left style="double">
        <color indexed="62"/>
      </left>
      <right style="double">
        <color indexed="62"/>
      </right>
      <top style="thin">
        <color indexed="62"/>
      </top>
      <bottom/>
      <diagonal/>
    </border>
    <border>
      <left style="double">
        <color indexed="62"/>
      </left>
      <right/>
      <top style="hair">
        <color indexed="62"/>
      </top>
      <bottom style="hair">
        <color indexed="62"/>
      </bottom>
      <diagonal/>
    </border>
    <border>
      <left style="thin">
        <color indexed="62"/>
      </left>
      <right/>
      <top style="hair">
        <color indexed="62"/>
      </top>
      <bottom style="hair">
        <color indexed="62"/>
      </bottom>
      <diagonal/>
    </border>
  </borders>
  <cellStyleXfs count="8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0" fontId="10" fillId="0" borderId="0"/>
    <xf numFmtId="0" fontId="12" fillId="0" borderId="0"/>
    <xf numFmtId="9" fontId="1" fillId="0" borderId="0" applyFont="0" applyFill="0" applyBorder="0" applyAlignment="0" applyProtection="0"/>
    <xf numFmtId="0" fontId="30" fillId="0" borderId="0"/>
    <xf numFmtId="0" fontId="1" fillId="0" borderId="0"/>
  </cellStyleXfs>
  <cellXfs count="383">
    <xf numFmtId="0" fontId="0" fillId="0" borderId="0" xfId="0"/>
    <xf numFmtId="0" fontId="9" fillId="2" borderId="0" xfId="0" applyFont="1" applyFill="1" applyAlignment="1">
      <alignment vertical="center"/>
    </xf>
    <xf numFmtId="0" fontId="10" fillId="0" borderId="0" xfId="0" applyFont="1"/>
    <xf numFmtId="0" fontId="10" fillId="0" borderId="0" xfId="0" applyFont="1" applyAlignment="1">
      <alignment horizontal="left" wrapText="1"/>
    </xf>
    <xf numFmtId="0" fontId="11" fillId="3" borderId="23" xfId="0" applyFont="1" applyFill="1" applyBorder="1" applyAlignment="1">
      <alignment vertical="center"/>
    </xf>
    <xf numFmtId="0" fontId="11" fillId="3" borderId="25" xfId="0" applyFont="1" applyFill="1" applyBorder="1" applyAlignment="1">
      <alignment vertical="center"/>
    </xf>
    <xf numFmtId="0" fontId="11" fillId="3" borderId="26" xfId="0" applyFont="1" applyFill="1" applyBorder="1" applyAlignment="1">
      <alignment vertical="center"/>
    </xf>
    <xf numFmtId="2" fontId="19" fillId="0" borderId="0" xfId="0" applyNumberFormat="1" applyFont="1" applyAlignment="1">
      <alignment vertical="top" wrapText="1"/>
    </xf>
    <xf numFmtId="168" fontId="19" fillId="0" borderId="0" xfId="2" applyNumberFormat="1" applyFont="1" applyFill="1" applyBorder="1" applyAlignment="1">
      <alignment horizontal="right" vertical="top" wrapText="1"/>
    </xf>
    <xf numFmtId="2" fontId="19" fillId="0" borderId="0" xfId="0" applyNumberFormat="1" applyFont="1" applyAlignment="1">
      <alignment horizontal="right" vertical="top" wrapText="1"/>
    </xf>
    <xf numFmtId="1" fontId="19" fillId="0" borderId="0" xfId="0" applyNumberFormat="1" applyFont="1" applyAlignment="1">
      <alignment vertical="top" wrapText="1"/>
    </xf>
    <xf numFmtId="0" fontId="19" fillId="0" borderId="0" xfId="0" applyFont="1"/>
    <xf numFmtId="3" fontId="20" fillId="0" borderId="0" xfId="4" applyNumberFormat="1" applyFont="1" applyAlignment="1">
      <alignment horizontal="right" vertical="top" wrapText="1"/>
    </xf>
    <xf numFmtId="2" fontId="20" fillId="0" borderId="0" xfId="4" applyNumberFormat="1" applyFont="1" applyAlignment="1">
      <alignment horizontal="right" vertical="top" wrapText="1"/>
    </xf>
    <xf numFmtId="0" fontId="18" fillId="0" borderId="0" xfId="0" applyFont="1" applyAlignment="1">
      <alignment horizontal="left"/>
    </xf>
    <xf numFmtId="0" fontId="18" fillId="0" borderId="0" xfId="0" applyFont="1" applyAlignment="1">
      <alignment horizontal="left" vertical="top"/>
    </xf>
    <xf numFmtId="3" fontId="21" fillId="0" borderId="0" xfId="0" quotePrefix="1" applyNumberFormat="1" applyFont="1" applyAlignment="1">
      <alignment horizontal="right" vertical="top" wrapText="1"/>
    </xf>
    <xf numFmtId="2" fontId="21" fillId="0" borderId="0" xfId="4" quotePrefix="1" applyNumberFormat="1" applyFont="1" applyAlignment="1">
      <alignment horizontal="right" vertical="top" wrapText="1"/>
    </xf>
    <xf numFmtId="0" fontId="18" fillId="0" borderId="0" xfId="0" applyFont="1" applyAlignment="1">
      <alignment horizontal="left" vertical="top" wrapText="1"/>
    </xf>
    <xf numFmtId="3" fontId="21" fillId="0" borderId="0" xfId="0" applyNumberFormat="1" applyFont="1" applyAlignment="1">
      <alignment horizontal="right" vertical="top" wrapText="1"/>
    </xf>
    <xf numFmtId="2" fontId="21" fillId="0" borderId="0" xfId="4" applyNumberFormat="1" applyFont="1" applyAlignment="1">
      <alignment horizontal="right" vertical="top" wrapText="1"/>
    </xf>
    <xf numFmtId="3" fontId="21" fillId="0" borderId="0" xfId="4" quotePrefix="1" applyNumberFormat="1" applyFont="1" applyAlignment="1">
      <alignment horizontal="right" vertical="top" wrapText="1"/>
    </xf>
    <xf numFmtId="0" fontId="19" fillId="0" borderId="0" xfId="0" applyFont="1" applyAlignment="1">
      <alignment horizontal="left" vertical="top"/>
    </xf>
    <xf numFmtId="2" fontId="18" fillId="0" borderId="0" xfId="0" applyNumberFormat="1" applyFont="1" applyAlignment="1">
      <alignment horizontal="left" vertical="top"/>
    </xf>
    <xf numFmtId="3" fontId="21" fillId="0" borderId="0" xfId="2" applyNumberFormat="1" applyFont="1" applyFill="1" applyBorder="1" applyAlignment="1">
      <alignment horizontal="right" vertical="top" wrapText="1"/>
    </xf>
    <xf numFmtId="1" fontId="18" fillId="0" borderId="0" xfId="0" applyNumberFormat="1" applyFont="1" applyAlignment="1">
      <alignment horizontal="left" vertical="top" wrapText="1"/>
    </xf>
    <xf numFmtId="166" fontId="20" fillId="0" borderId="0" xfId="4" applyNumberFormat="1" applyFont="1" applyAlignment="1">
      <alignment horizontal="right" vertical="top" wrapText="1"/>
    </xf>
    <xf numFmtId="168" fontId="21" fillId="0" borderId="0" xfId="2" applyNumberFormat="1" applyFont="1" applyFill="1" applyBorder="1" applyAlignment="1">
      <alignment horizontal="right" vertical="top" wrapText="1"/>
    </xf>
    <xf numFmtId="2" fontId="21" fillId="0" borderId="0" xfId="0" applyNumberFormat="1" applyFont="1" applyAlignment="1">
      <alignment horizontal="right" vertical="top" wrapText="1"/>
    </xf>
    <xf numFmtId="1" fontId="17" fillId="0" borderId="0" xfId="0" applyNumberFormat="1" applyFont="1"/>
    <xf numFmtId="2" fontId="18" fillId="0" borderId="0" xfId="0" applyNumberFormat="1" applyFont="1"/>
    <xf numFmtId="168" fontId="13" fillId="0" borderId="0" xfId="2" applyNumberFormat="1" applyFont="1" applyFill="1" applyBorder="1" applyAlignment="1">
      <alignment horizontal="right"/>
    </xf>
    <xf numFmtId="2" fontId="13" fillId="0" borderId="0" xfId="0" applyNumberFormat="1" applyFont="1"/>
    <xf numFmtId="167" fontId="27" fillId="0" borderId="0" xfId="5" applyNumberFormat="1" applyFont="1" applyFill="1" applyBorder="1"/>
    <xf numFmtId="167" fontId="0" fillId="0" borderId="0" xfId="5" applyNumberFormat="1" applyFont="1" applyFill="1" applyBorder="1"/>
    <xf numFmtId="0" fontId="24" fillId="0" borderId="0" xfId="0" applyFont="1" applyAlignment="1">
      <alignment horizontal="left"/>
    </xf>
    <xf numFmtId="0" fontId="26" fillId="0" borderId="0" xfId="0" applyFont="1" applyAlignment="1">
      <alignment horizontal="left"/>
    </xf>
    <xf numFmtId="0" fontId="14" fillId="3" borderId="42" xfId="0" applyFont="1" applyFill="1" applyBorder="1" applyAlignment="1">
      <alignment horizontal="center" vertical="center" wrapText="1"/>
    </xf>
    <xf numFmtId="0" fontId="14" fillId="4" borderId="43" xfId="0" applyFont="1" applyFill="1" applyBorder="1" applyAlignment="1">
      <alignment horizontal="center" vertical="center" wrapText="1"/>
    </xf>
    <xf numFmtId="0" fontId="14" fillId="4" borderId="44" xfId="0" applyFont="1" applyFill="1" applyBorder="1" applyAlignment="1">
      <alignment horizontal="center" vertical="center" wrapText="1"/>
    </xf>
    <xf numFmtId="0" fontId="16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4" fillId="0" borderId="58" xfId="0" applyFont="1" applyBorder="1" applyAlignment="1">
      <alignment vertical="top" wrapText="1"/>
    </xf>
    <xf numFmtId="0" fontId="15" fillId="0" borderId="0" xfId="0" applyFont="1" applyAlignment="1">
      <alignment vertical="center"/>
    </xf>
    <xf numFmtId="0" fontId="10" fillId="0" borderId="0" xfId="0" applyFont="1" applyAlignment="1">
      <alignment horizontal="left" vertical="top" wrapText="1"/>
    </xf>
    <xf numFmtId="0" fontId="10" fillId="0" borderId="0" xfId="0" applyFont="1" applyAlignment="1">
      <alignment wrapText="1"/>
    </xf>
    <xf numFmtId="0" fontId="2" fillId="0" borderId="0" xfId="0" applyFont="1" applyAlignment="1">
      <alignment vertical="center" wrapText="1"/>
    </xf>
    <xf numFmtId="0" fontId="11" fillId="3" borderId="27" xfId="0" applyFont="1" applyFill="1" applyBorder="1" applyAlignment="1">
      <alignment horizontal="center" vertical="center" wrapText="1"/>
    </xf>
    <xf numFmtId="0" fontId="11" fillId="3" borderId="28" xfId="0" applyFont="1" applyFill="1" applyBorder="1" applyAlignment="1">
      <alignment horizontal="center" vertical="center" wrapText="1"/>
    </xf>
    <xf numFmtId="0" fontId="11" fillId="3" borderId="29" xfId="0" applyFont="1" applyFill="1" applyBorder="1" applyAlignment="1">
      <alignment horizontal="center" vertical="center" wrapText="1"/>
    </xf>
    <xf numFmtId="3" fontId="31" fillId="0" borderId="2" xfId="0" applyNumberFormat="1" applyFont="1" applyBorder="1" applyAlignment="1">
      <alignment vertical="center"/>
    </xf>
    <xf numFmtId="3" fontId="31" fillId="0" borderId="3" xfId="0" applyNumberFormat="1" applyFont="1" applyBorder="1" applyAlignment="1">
      <alignment vertical="center"/>
    </xf>
    <xf numFmtId="165" fontId="31" fillId="0" borderId="4" xfId="0" applyNumberFormat="1" applyFont="1" applyBorder="1" applyAlignment="1">
      <alignment vertical="center"/>
    </xf>
    <xf numFmtId="3" fontId="31" fillId="0" borderId="6" xfId="0" applyNumberFormat="1" applyFont="1" applyBorder="1" applyAlignment="1">
      <alignment vertical="center"/>
    </xf>
    <xf numFmtId="3" fontId="31" fillId="0" borderId="7" xfId="0" applyNumberFormat="1" applyFont="1" applyBorder="1" applyAlignment="1">
      <alignment vertical="center"/>
    </xf>
    <xf numFmtId="165" fontId="31" fillId="0" borderId="8" xfId="0" applyNumberFormat="1" applyFont="1" applyBorder="1" applyAlignment="1">
      <alignment vertical="center"/>
    </xf>
    <xf numFmtId="3" fontId="31" fillId="0" borderId="9" xfId="0" applyNumberFormat="1" applyFont="1" applyBorder="1" applyAlignment="1">
      <alignment vertical="center"/>
    </xf>
    <xf numFmtId="3" fontId="31" fillId="0" borderId="10" xfId="0" applyNumberFormat="1" applyFont="1" applyBorder="1" applyAlignment="1">
      <alignment vertical="center"/>
    </xf>
    <xf numFmtId="165" fontId="31" fillId="0" borderId="11" xfId="0" applyNumberFormat="1" applyFont="1" applyBorder="1" applyAlignment="1">
      <alignment vertical="center"/>
    </xf>
    <xf numFmtId="3" fontId="31" fillId="0" borderId="13" xfId="0" applyNumberFormat="1" applyFont="1" applyBorder="1" applyAlignment="1">
      <alignment vertical="center"/>
    </xf>
    <xf numFmtId="3" fontId="31" fillId="0" borderId="14" xfId="0" applyNumberFormat="1" applyFont="1" applyBorder="1" applyAlignment="1">
      <alignment vertical="center"/>
    </xf>
    <xf numFmtId="165" fontId="31" fillId="0" borderId="15" xfId="0" applyNumberFormat="1" applyFont="1" applyBorder="1" applyAlignment="1">
      <alignment vertical="center"/>
    </xf>
    <xf numFmtId="3" fontId="31" fillId="0" borderId="16" xfId="0" applyNumberFormat="1" applyFont="1" applyBorder="1" applyAlignment="1">
      <alignment vertical="center"/>
    </xf>
    <xf numFmtId="165" fontId="31" fillId="0" borderId="12" xfId="0" applyNumberFormat="1" applyFont="1" applyBorder="1" applyAlignment="1">
      <alignment vertical="center"/>
    </xf>
    <xf numFmtId="3" fontId="32" fillId="0" borderId="17" xfId="0" applyNumberFormat="1" applyFont="1" applyBorder="1" applyAlignment="1">
      <alignment vertical="center"/>
    </xf>
    <xf numFmtId="3" fontId="32" fillId="0" borderId="18" xfId="0" applyNumberFormat="1" applyFont="1" applyBorder="1" applyAlignment="1">
      <alignment vertical="center"/>
    </xf>
    <xf numFmtId="165" fontId="32" fillId="0" borderId="11" xfId="0" applyNumberFormat="1" applyFont="1" applyBorder="1" applyAlignment="1">
      <alignment vertical="center"/>
    </xf>
    <xf numFmtId="3" fontId="32" fillId="0" borderId="6" xfId="0" applyNumberFormat="1" applyFont="1" applyBorder="1" applyAlignment="1">
      <alignment vertical="center"/>
    </xf>
    <xf numFmtId="3" fontId="32" fillId="0" borderId="7" xfId="0" applyNumberFormat="1" applyFont="1" applyBorder="1" applyAlignment="1">
      <alignment vertical="center"/>
    </xf>
    <xf numFmtId="165" fontId="32" fillId="0" borderId="8" xfId="0" applyNumberFormat="1" applyFont="1" applyBorder="1" applyAlignment="1">
      <alignment vertical="center"/>
    </xf>
    <xf numFmtId="3" fontId="32" fillId="0" borderId="19" xfId="0" applyNumberFormat="1" applyFont="1" applyBorder="1" applyAlignment="1">
      <alignment vertical="center"/>
    </xf>
    <xf numFmtId="3" fontId="32" fillId="0" borderId="20" xfId="0" applyNumberFormat="1" applyFont="1" applyBorder="1" applyAlignment="1">
      <alignment vertical="center"/>
    </xf>
    <xf numFmtId="165" fontId="32" fillId="0" borderId="21" xfId="0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8" fillId="2" borderId="0" xfId="0" applyFont="1" applyFill="1" applyAlignment="1">
      <alignment vertical="center"/>
    </xf>
    <xf numFmtId="0" fontId="33" fillId="2" borderId="0" xfId="1" applyFont="1" applyFill="1" applyAlignment="1" applyProtection="1">
      <alignment vertical="center"/>
    </xf>
    <xf numFmtId="0" fontId="9" fillId="2" borderId="0" xfId="0" applyFont="1" applyFill="1" applyAlignment="1">
      <alignment horizontal="left" vertical="center" wrapText="1"/>
    </xf>
    <xf numFmtId="0" fontId="29" fillId="2" borderId="0" xfId="1" applyFont="1" applyFill="1" applyBorder="1" applyAlignment="1" applyProtection="1">
      <alignment vertical="center"/>
    </xf>
    <xf numFmtId="0" fontId="10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34" fillId="2" borderId="0" xfId="0" applyFont="1" applyFill="1" applyAlignment="1">
      <alignment vertical="center"/>
    </xf>
    <xf numFmtId="49" fontId="34" fillId="2" borderId="0" xfId="0" applyNumberFormat="1" applyFont="1" applyFill="1" applyAlignment="1">
      <alignment horizontal="right" vertical="center"/>
    </xf>
    <xf numFmtId="0" fontId="11" fillId="3" borderId="28" xfId="0" applyFont="1" applyFill="1" applyBorder="1" applyAlignment="1">
      <alignment horizontal="center" vertical="center"/>
    </xf>
    <xf numFmtId="165" fontId="31" fillId="0" borderId="5" xfId="0" applyNumberFormat="1" applyFont="1" applyBorder="1" applyAlignment="1">
      <alignment vertical="center"/>
    </xf>
    <xf numFmtId="3" fontId="31" fillId="0" borderId="32" xfId="0" applyNumberFormat="1" applyFont="1" applyBorder="1" applyAlignment="1">
      <alignment vertical="center"/>
    </xf>
    <xf numFmtId="165" fontId="31" fillId="0" borderId="5" xfId="5" applyNumberFormat="1" applyFont="1" applyFill="1" applyBorder="1" applyAlignment="1">
      <alignment vertical="center"/>
    </xf>
    <xf numFmtId="3" fontId="31" fillId="0" borderId="33" xfId="0" applyNumberFormat="1" applyFont="1" applyBorder="1" applyAlignment="1">
      <alignment vertical="center"/>
    </xf>
    <xf numFmtId="165" fontId="31" fillId="0" borderId="8" xfId="5" applyNumberFormat="1" applyFont="1" applyFill="1" applyBorder="1" applyAlignment="1">
      <alignment vertical="center"/>
    </xf>
    <xf numFmtId="165" fontId="31" fillId="0" borderId="12" xfId="5" applyNumberFormat="1" applyFont="1" applyFill="1" applyBorder="1" applyAlignment="1">
      <alignment vertical="center"/>
    </xf>
    <xf numFmtId="3" fontId="31" fillId="0" borderId="34" xfId="0" applyNumberFormat="1" applyFont="1" applyBorder="1" applyAlignment="1">
      <alignment vertical="center"/>
    </xf>
    <xf numFmtId="165" fontId="31" fillId="0" borderId="15" xfId="5" applyNumberFormat="1" applyFont="1" applyFill="1" applyBorder="1" applyAlignment="1">
      <alignment vertical="center"/>
    </xf>
    <xf numFmtId="3" fontId="32" fillId="0" borderId="34" xfId="0" applyNumberFormat="1" applyFont="1" applyBorder="1" applyAlignment="1">
      <alignment vertical="center"/>
    </xf>
    <xf numFmtId="3" fontId="32" fillId="0" borderId="14" xfId="0" applyNumberFormat="1" applyFont="1" applyBorder="1" applyAlignment="1">
      <alignment vertical="center"/>
    </xf>
    <xf numFmtId="165" fontId="32" fillId="0" borderId="15" xfId="5" applyNumberFormat="1" applyFont="1" applyFill="1" applyBorder="1" applyAlignment="1">
      <alignment vertical="center"/>
    </xf>
    <xf numFmtId="3" fontId="32" fillId="0" borderId="33" xfId="0" applyNumberFormat="1" applyFont="1" applyBorder="1" applyAlignment="1">
      <alignment vertical="center"/>
    </xf>
    <xf numFmtId="165" fontId="32" fillId="0" borderId="8" xfId="5" applyNumberFormat="1" applyFont="1" applyFill="1" applyBorder="1" applyAlignment="1">
      <alignment vertical="center"/>
    </xf>
    <xf numFmtId="165" fontId="32" fillId="0" borderId="21" xfId="5" applyNumberFormat="1" applyFont="1" applyFill="1" applyBorder="1" applyAlignment="1">
      <alignment vertical="center"/>
    </xf>
    <xf numFmtId="3" fontId="31" fillId="0" borderId="55" xfId="0" applyNumberFormat="1" applyFont="1" applyBorder="1" applyAlignment="1">
      <alignment vertical="center"/>
    </xf>
    <xf numFmtId="165" fontId="32" fillId="0" borderId="11" xfId="5" applyNumberFormat="1" applyFont="1" applyFill="1" applyBorder="1" applyAlignment="1">
      <alignment vertical="center"/>
    </xf>
    <xf numFmtId="0" fontId="10" fillId="0" borderId="58" xfId="0" applyFont="1" applyBorder="1" applyAlignment="1">
      <alignment vertical="top"/>
    </xf>
    <xf numFmtId="0" fontId="10" fillId="0" borderId="0" xfId="0" applyFont="1" applyAlignment="1">
      <alignment vertical="center"/>
    </xf>
    <xf numFmtId="0" fontId="10" fillId="0" borderId="0" xfId="0" applyFont="1" applyAlignment="1">
      <alignment vertical="top"/>
    </xf>
    <xf numFmtId="0" fontId="10" fillId="0" borderId="58" xfId="0" applyFont="1" applyBorder="1" applyAlignment="1">
      <alignment vertical="center"/>
    </xf>
    <xf numFmtId="0" fontId="2" fillId="0" borderId="58" xfId="0" applyFont="1" applyBorder="1" applyAlignment="1">
      <alignment vertical="center"/>
    </xf>
    <xf numFmtId="0" fontId="32" fillId="0" borderId="45" xfId="0" applyFont="1" applyBorder="1" applyAlignment="1">
      <alignment horizontal="right" vertical="center"/>
    </xf>
    <xf numFmtId="3" fontId="32" fillId="0" borderId="46" xfId="0" applyNumberFormat="1" applyFont="1" applyBorder="1" applyAlignment="1">
      <alignment horizontal="right" vertical="center"/>
    </xf>
    <xf numFmtId="0" fontId="32" fillId="0" borderId="48" xfId="0" applyFont="1" applyBorder="1" applyAlignment="1">
      <alignment horizontal="right" vertical="center"/>
    </xf>
    <xf numFmtId="3" fontId="32" fillId="0" borderId="49" xfId="0" applyNumberFormat="1" applyFont="1" applyBorder="1" applyAlignment="1">
      <alignment horizontal="right" vertical="center"/>
    </xf>
    <xf numFmtId="167" fontId="32" fillId="0" borderId="46" xfId="5" applyNumberFormat="1" applyFont="1" applyBorder="1" applyAlignment="1">
      <alignment horizontal="right" vertical="center"/>
    </xf>
    <xf numFmtId="3" fontId="19" fillId="2" borderId="49" xfId="4" applyNumberFormat="1" applyFont="1" applyFill="1" applyBorder="1" applyAlignment="1">
      <alignment horizontal="right" vertical="center" wrapText="1"/>
    </xf>
    <xf numFmtId="167" fontId="19" fillId="2" borderId="50" xfId="5" applyNumberFormat="1" applyFont="1" applyFill="1" applyBorder="1" applyAlignment="1">
      <alignment horizontal="right" vertical="center" wrapText="1"/>
    </xf>
    <xf numFmtId="0" fontId="37" fillId="0" borderId="51" xfId="0" applyFont="1" applyBorder="1" applyAlignment="1">
      <alignment horizontal="right" vertical="center"/>
    </xf>
    <xf numFmtId="3" fontId="37" fillId="0" borderId="52" xfId="0" applyNumberFormat="1" applyFont="1" applyBorder="1" applyAlignment="1">
      <alignment horizontal="right" vertical="center"/>
    </xf>
    <xf numFmtId="0" fontId="37" fillId="0" borderId="54" xfId="0" applyFont="1" applyBorder="1" applyAlignment="1">
      <alignment horizontal="right" vertical="center"/>
    </xf>
    <xf numFmtId="167" fontId="37" fillId="0" borderId="52" xfId="5" applyNumberFormat="1" applyFont="1" applyBorder="1" applyAlignment="1">
      <alignment horizontal="right" vertical="center"/>
    </xf>
    <xf numFmtId="3" fontId="38" fillId="2" borderId="52" xfId="4" applyNumberFormat="1" applyFont="1" applyFill="1" applyBorder="1" applyAlignment="1">
      <alignment horizontal="right" vertical="center" wrapText="1"/>
    </xf>
    <xf numFmtId="167" fontId="38" fillId="2" borderId="53" xfId="5" applyNumberFormat="1" applyFont="1" applyFill="1" applyBorder="1" applyAlignment="1">
      <alignment horizontal="right" vertical="center" wrapText="1"/>
    </xf>
    <xf numFmtId="0" fontId="31" fillId="0" borderId="13" xfId="0" applyFont="1" applyBorder="1" applyAlignment="1">
      <alignment horizontal="right" vertical="center"/>
    </xf>
    <xf numFmtId="0" fontId="31" fillId="0" borderId="14" xfId="0" applyFont="1" applyBorder="1" applyAlignment="1">
      <alignment horizontal="right" vertical="center"/>
    </xf>
    <xf numFmtId="167" fontId="31" fillId="0" borderId="14" xfId="5" applyNumberFormat="1" applyFont="1" applyBorder="1" applyAlignment="1">
      <alignment horizontal="right" vertical="center"/>
    </xf>
    <xf numFmtId="167" fontId="31" fillId="0" borderId="15" xfId="5" applyNumberFormat="1" applyFont="1" applyBorder="1" applyAlignment="1">
      <alignment horizontal="right" vertical="center"/>
    </xf>
    <xf numFmtId="0" fontId="31" fillId="0" borderId="6" xfId="0" applyFont="1" applyBorder="1" applyAlignment="1">
      <alignment horizontal="right" vertical="center"/>
    </xf>
    <xf numFmtId="3" fontId="31" fillId="0" borderId="7" xfId="0" applyNumberFormat="1" applyFont="1" applyBorder="1" applyAlignment="1">
      <alignment horizontal="right" vertical="center"/>
    </xf>
    <xf numFmtId="0" fontId="31" fillId="0" borderId="33" xfId="0" applyFont="1" applyBorder="1" applyAlignment="1">
      <alignment horizontal="right" vertical="center"/>
    </xf>
    <xf numFmtId="167" fontId="31" fillId="0" borderId="7" xfId="5" applyNumberFormat="1" applyFont="1" applyBorder="1" applyAlignment="1">
      <alignment horizontal="right" vertical="center"/>
    </xf>
    <xf numFmtId="3" fontId="18" fillId="2" borderId="7" xfId="0" applyNumberFormat="1" applyFont="1" applyFill="1" applyBorder="1" applyAlignment="1">
      <alignment horizontal="right" vertical="center" wrapText="1"/>
    </xf>
    <xf numFmtId="167" fontId="18" fillId="2" borderId="8" xfId="5" applyNumberFormat="1" applyFont="1" applyFill="1" applyBorder="1" applyAlignment="1">
      <alignment horizontal="right" vertical="center" wrapText="1"/>
    </xf>
    <xf numFmtId="0" fontId="31" fillId="0" borderId="9" xfId="0" applyFont="1" applyBorder="1" applyAlignment="1">
      <alignment horizontal="right" vertical="center"/>
    </xf>
    <xf numFmtId="0" fontId="31" fillId="0" borderId="10" xfId="0" applyFont="1" applyBorder="1" applyAlignment="1">
      <alignment horizontal="right" vertical="center"/>
    </xf>
    <xf numFmtId="167" fontId="31" fillId="0" borderId="10" xfId="5" applyNumberFormat="1" applyFont="1" applyBorder="1" applyAlignment="1">
      <alignment horizontal="right" vertical="center"/>
    </xf>
    <xf numFmtId="167" fontId="31" fillId="0" borderId="12" xfId="5" applyNumberFormat="1" applyFont="1" applyBorder="1" applyAlignment="1">
      <alignment horizontal="right" vertical="center"/>
    </xf>
    <xf numFmtId="3" fontId="31" fillId="0" borderId="14" xfId="0" applyNumberFormat="1" applyFont="1" applyBorder="1" applyAlignment="1">
      <alignment horizontal="right" vertical="center"/>
    </xf>
    <xf numFmtId="0" fontId="31" fillId="0" borderId="55" xfId="0" applyFont="1" applyBorder="1" applyAlignment="1">
      <alignment horizontal="right" vertical="center"/>
    </xf>
    <xf numFmtId="3" fontId="18" fillId="2" borderId="14" xfId="4" applyNumberFormat="1" applyFont="1" applyFill="1" applyBorder="1" applyAlignment="1">
      <alignment horizontal="right" vertical="center" wrapText="1"/>
    </xf>
    <xf numFmtId="167" fontId="18" fillId="2" borderId="15" xfId="5" applyNumberFormat="1" applyFont="1" applyFill="1" applyBorder="1" applyAlignment="1">
      <alignment horizontal="right" vertical="center" wrapText="1"/>
    </xf>
    <xf numFmtId="0" fontId="31" fillId="0" borderId="56" xfId="0" applyFont="1" applyBorder="1" applyAlignment="1">
      <alignment horizontal="right" vertical="center"/>
    </xf>
    <xf numFmtId="3" fontId="31" fillId="0" borderId="20" xfId="0" applyNumberFormat="1" applyFont="1" applyBorder="1" applyAlignment="1">
      <alignment horizontal="right" vertical="center"/>
    </xf>
    <xf numFmtId="0" fontId="31" fillId="0" borderId="19" xfId="0" applyFont="1" applyBorder="1" applyAlignment="1">
      <alignment horizontal="right" vertical="center"/>
    </xf>
    <xf numFmtId="167" fontId="31" fillId="0" borderId="20" xfId="5" applyNumberFormat="1" applyFont="1" applyBorder="1" applyAlignment="1">
      <alignment horizontal="right" vertical="center"/>
    </xf>
    <xf numFmtId="3" fontId="18" fillId="2" borderId="20" xfId="2" applyNumberFormat="1" applyFont="1" applyFill="1" applyBorder="1" applyAlignment="1">
      <alignment horizontal="right" vertical="center" wrapText="1"/>
    </xf>
    <xf numFmtId="167" fontId="18" fillId="2" borderId="21" xfId="5" applyNumberFormat="1" applyFont="1" applyFill="1" applyBorder="1" applyAlignment="1">
      <alignment horizontal="right" vertical="center" wrapText="1"/>
    </xf>
    <xf numFmtId="0" fontId="14" fillId="3" borderId="55" xfId="0" applyFont="1" applyFill="1" applyBorder="1" applyAlignment="1">
      <alignment vertical="center"/>
    </xf>
    <xf numFmtId="0" fontId="14" fillId="3" borderId="15" xfId="0" applyFont="1" applyFill="1" applyBorder="1" applyAlignment="1">
      <alignment horizontal="right" vertical="center"/>
    </xf>
    <xf numFmtId="0" fontId="14" fillId="3" borderId="33" xfId="0" applyFont="1" applyFill="1" applyBorder="1" applyAlignment="1">
      <alignment vertical="center"/>
    </xf>
    <xf numFmtId="0" fontId="14" fillId="3" borderId="8" xfId="0" applyFont="1" applyFill="1" applyBorder="1" applyAlignment="1">
      <alignment horizontal="right" vertical="center"/>
    </xf>
    <xf numFmtId="0" fontId="14" fillId="3" borderId="16" xfId="0" applyFont="1" applyFill="1" applyBorder="1" applyAlignment="1">
      <alignment vertical="center"/>
    </xf>
    <xf numFmtId="0" fontId="14" fillId="3" borderId="12" xfId="0" applyFont="1" applyFill="1" applyBorder="1" applyAlignment="1">
      <alignment horizontal="right" vertical="center"/>
    </xf>
    <xf numFmtId="0" fontId="14" fillId="3" borderId="33" xfId="0" applyFont="1" applyFill="1" applyBorder="1" applyAlignment="1">
      <alignment vertical="center" wrapText="1"/>
    </xf>
    <xf numFmtId="0" fontId="14" fillId="3" borderId="19" xfId="0" applyFont="1" applyFill="1" applyBorder="1" applyAlignment="1">
      <alignment vertical="center" wrapText="1"/>
    </xf>
    <xf numFmtId="0" fontId="14" fillId="3" borderId="21" xfId="0" applyFont="1" applyFill="1" applyBorder="1" applyAlignment="1">
      <alignment horizontal="right" vertical="center"/>
    </xf>
    <xf numFmtId="167" fontId="32" fillId="0" borderId="49" xfId="5" applyNumberFormat="1" applyFont="1" applyBorder="1" applyAlignment="1">
      <alignment horizontal="right" vertical="center"/>
    </xf>
    <xf numFmtId="1" fontId="32" fillId="0" borderId="48" xfId="0" applyNumberFormat="1" applyFont="1" applyBorder="1" applyAlignment="1">
      <alignment horizontal="right" vertical="center"/>
    </xf>
    <xf numFmtId="1" fontId="37" fillId="0" borderId="54" xfId="0" applyNumberFormat="1" applyFont="1" applyBorder="1" applyAlignment="1">
      <alignment horizontal="right" vertical="center"/>
    </xf>
    <xf numFmtId="1" fontId="31" fillId="0" borderId="55" xfId="0" applyNumberFormat="1" applyFont="1" applyBorder="1" applyAlignment="1">
      <alignment horizontal="right" vertical="center"/>
    </xf>
    <xf numFmtId="1" fontId="31" fillId="0" borderId="33" xfId="0" applyNumberFormat="1" applyFont="1" applyBorder="1" applyAlignment="1">
      <alignment horizontal="right" vertical="center"/>
    </xf>
    <xf numFmtId="1" fontId="31" fillId="0" borderId="16" xfId="0" applyNumberFormat="1" applyFont="1" applyBorder="1" applyAlignment="1">
      <alignment horizontal="right" vertical="center"/>
    </xf>
    <xf numFmtId="3" fontId="31" fillId="0" borderId="10" xfId="0" applyNumberFormat="1" applyFont="1" applyBorder="1" applyAlignment="1">
      <alignment horizontal="right" vertical="center"/>
    </xf>
    <xf numFmtId="1" fontId="31" fillId="0" borderId="19" xfId="0" applyNumberFormat="1" applyFont="1" applyBorder="1" applyAlignment="1">
      <alignment horizontal="right" vertical="center"/>
    </xf>
    <xf numFmtId="0" fontId="32" fillId="0" borderId="88" xfId="0" applyFont="1" applyBorder="1" applyAlignment="1">
      <alignment horizontal="right" vertical="center"/>
    </xf>
    <xf numFmtId="166" fontId="32" fillId="0" borderId="47" xfId="0" applyNumberFormat="1" applyFont="1" applyBorder="1" applyAlignment="1">
      <alignment horizontal="right" vertical="center"/>
    </xf>
    <xf numFmtId="3" fontId="32" fillId="0" borderId="48" xfId="0" applyNumberFormat="1" applyFont="1" applyBorder="1" applyAlignment="1">
      <alignment horizontal="right" vertical="center"/>
    </xf>
    <xf numFmtId="166" fontId="32" fillId="0" borderId="46" xfId="5" applyNumberFormat="1" applyFont="1" applyFill="1" applyBorder="1" applyAlignment="1">
      <alignment horizontal="right" vertical="center"/>
    </xf>
    <xf numFmtId="3" fontId="19" fillId="0" borderId="49" xfId="4" applyNumberFormat="1" applyFont="1" applyBorder="1" applyAlignment="1">
      <alignment horizontal="right" vertical="center" wrapText="1"/>
    </xf>
    <xf numFmtId="167" fontId="19" fillId="0" borderId="50" xfId="5" applyNumberFormat="1" applyFont="1" applyFill="1" applyBorder="1" applyAlignment="1">
      <alignment horizontal="right" vertical="center" wrapText="1"/>
    </xf>
    <xf numFmtId="166" fontId="37" fillId="0" borderId="53" xfId="0" applyNumberFormat="1" applyFont="1" applyBorder="1" applyAlignment="1">
      <alignment horizontal="right" vertical="center"/>
    </xf>
    <xf numFmtId="3" fontId="37" fillId="0" borderId="54" xfId="0" applyNumberFormat="1" applyFont="1" applyBorder="1" applyAlignment="1">
      <alignment horizontal="right" vertical="center"/>
    </xf>
    <xf numFmtId="166" fontId="37" fillId="0" borderId="52" xfId="5" applyNumberFormat="1" applyFont="1" applyFill="1" applyBorder="1" applyAlignment="1">
      <alignment horizontal="right" vertical="center"/>
    </xf>
    <xf numFmtId="3" fontId="38" fillId="0" borderId="52" xfId="4" applyNumberFormat="1" applyFont="1" applyBorder="1" applyAlignment="1">
      <alignment horizontal="right" vertical="center" wrapText="1"/>
    </xf>
    <xf numFmtId="167" fontId="38" fillId="0" borderId="53" xfId="5" applyNumberFormat="1" applyFont="1" applyFill="1" applyBorder="1" applyAlignment="1">
      <alignment horizontal="right" vertical="center" wrapText="1"/>
    </xf>
    <xf numFmtId="166" fontId="31" fillId="0" borderId="15" xfId="0" applyNumberFormat="1" applyFont="1" applyBorder="1" applyAlignment="1">
      <alignment horizontal="right" vertical="center"/>
    </xf>
    <xf numFmtId="3" fontId="31" fillId="0" borderId="55" xfId="0" applyNumberFormat="1" applyFont="1" applyBorder="1" applyAlignment="1">
      <alignment horizontal="right" vertical="center"/>
    </xf>
    <xf numFmtId="166" fontId="31" fillId="0" borderId="14" xfId="5" applyNumberFormat="1" applyFont="1" applyFill="1" applyBorder="1" applyAlignment="1">
      <alignment horizontal="right" vertical="center"/>
    </xf>
    <xf numFmtId="166" fontId="31" fillId="0" borderId="15" xfId="5" applyNumberFormat="1" applyFont="1" applyFill="1" applyBorder="1" applyAlignment="1">
      <alignment horizontal="right" vertical="center"/>
    </xf>
    <xf numFmtId="166" fontId="31" fillId="0" borderId="8" xfId="0" applyNumberFormat="1" applyFont="1" applyBorder="1" applyAlignment="1">
      <alignment horizontal="right" vertical="center"/>
    </xf>
    <xf numFmtId="3" fontId="31" fillId="0" borderId="33" xfId="0" applyNumberFormat="1" applyFont="1" applyBorder="1" applyAlignment="1">
      <alignment horizontal="right" vertical="center"/>
    </xf>
    <xf numFmtId="166" fontId="31" fillId="0" borderId="7" xfId="5" applyNumberFormat="1" applyFont="1" applyFill="1" applyBorder="1" applyAlignment="1">
      <alignment horizontal="right" vertical="center"/>
    </xf>
    <xf numFmtId="3" fontId="18" fillId="0" borderId="7" xfId="0" applyNumberFormat="1" applyFont="1" applyBorder="1" applyAlignment="1">
      <alignment horizontal="right" vertical="center" wrapText="1"/>
    </xf>
    <xf numFmtId="166" fontId="18" fillId="0" borderId="8" xfId="5" applyNumberFormat="1" applyFont="1" applyFill="1" applyBorder="1" applyAlignment="1">
      <alignment horizontal="right" vertical="center" wrapText="1"/>
    </xf>
    <xf numFmtId="166" fontId="31" fillId="0" borderId="12" xfId="0" applyNumberFormat="1" applyFont="1" applyBorder="1" applyAlignment="1">
      <alignment horizontal="right" vertical="center"/>
    </xf>
    <xf numFmtId="3" fontId="31" fillId="0" borderId="16" xfId="0" applyNumberFormat="1" applyFont="1" applyBorder="1" applyAlignment="1">
      <alignment horizontal="right" vertical="center"/>
    </xf>
    <xf numFmtId="166" fontId="31" fillId="0" borderId="10" xfId="5" applyNumberFormat="1" applyFont="1" applyFill="1" applyBorder="1" applyAlignment="1">
      <alignment horizontal="right" vertical="center"/>
    </xf>
    <xf numFmtId="166" fontId="31" fillId="0" borderId="12" xfId="5" applyNumberFormat="1" applyFont="1" applyFill="1" applyBorder="1" applyAlignment="1">
      <alignment horizontal="right" vertical="center"/>
    </xf>
    <xf numFmtId="166" fontId="38" fillId="0" borderId="53" xfId="5" applyNumberFormat="1" applyFont="1" applyFill="1" applyBorder="1" applyAlignment="1">
      <alignment horizontal="right" vertical="center" wrapText="1"/>
    </xf>
    <xf numFmtId="166" fontId="31" fillId="0" borderId="21" xfId="0" applyNumberFormat="1" applyFont="1" applyBorder="1" applyAlignment="1">
      <alignment horizontal="right" vertical="center"/>
    </xf>
    <xf numFmtId="3" fontId="31" fillId="0" borderId="19" xfId="0" applyNumberFormat="1" applyFont="1" applyBorder="1" applyAlignment="1">
      <alignment horizontal="right" vertical="center"/>
    </xf>
    <xf numFmtId="166" fontId="31" fillId="0" borderId="20" xfId="5" applyNumberFormat="1" applyFont="1" applyFill="1" applyBorder="1" applyAlignment="1">
      <alignment horizontal="right" vertical="center"/>
    </xf>
    <xf numFmtId="3" fontId="18" fillId="0" borderId="20" xfId="2" applyNumberFormat="1" applyFont="1" applyFill="1" applyBorder="1" applyAlignment="1">
      <alignment horizontal="right" vertical="center" wrapText="1"/>
    </xf>
    <xf numFmtId="166" fontId="18" fillId="0" borderId="21" xfId="5" applyNumberFormat="1" applyFont="1" applyFill="1" applyBorder="1" applyAlignment="1">
      <alignment horizontal="right" vertical="center" wrapText="1"/>
    </xf>
    <xf numFmtId="0" fontId="11" fillId="3" borderId="30" xfId="0" applyFont="1" applyFill="1" applyBorder="1" applyAlignment="1">
      <alignment horizontal="center" vertical="center"/>
    </xf>
    <xf numFmtId="0" fontId="11" fillId="3" borderId="30" xfId="0" applyFont="1" applyFill="1" applyBorder="1" applyAlignment="1">
      <alignment horizontal="center" vertical="center" wrapText="1"/>
    </xf>
    <xf numFmtId="0" fontId="11" fillId="3" borderId="57" xfId="0" applyFont="1" applyFill="1" applyBorder="1" applyAlignment="1">
      <alignment horizontal="center" vertical="center"/>
    </xf>
    <xf numFmtId="0" fontId="11" fillId="3" borderId="31" xfId="0" applyFont="1" applyFill="1" applyBorder="1" applyAlignment="1">
      <alignment horizontal="center" vertical="center"/>
    </xf>
    <xf numFmtId="3" fontId="31" fillId="0" borderId="35" xfId="0" applyNumberFormat="1" applyFont="1" applyBorder="1" applyAlignment="1">
      <alignment horizontal="center" vertical="center"/>
    </xf>
    <xf numFmtId="3" fontId="31" fillId="0" borderId="38" xfId="0" applyNumberFormat="1" applyFont="1" applyBorder="1" applyAlignment="1">
      <alignment horizontal="center" vertical="center"/>
    </xf>
    <xf numFmtId="3" fontId="31" fillId="0" borderId="40" xfId="0" applyNumberFormat="1" applyFont="1" applyBorder="1" applyAlignment="1">
      <alignment horizontal="center" vertical="center"/>
    </xf>
    <xf numFmtId="166" fontId="31" fillId="0" borderId="35" xfId="0" applyNumberFormat="1" applyFont="1" applyBorder="1" applyAlignment="1">
      <alignment horizontal="center" vertical="center"/>
    </xf>
    <xf numFmtId="166" fontId="31" fillId="0" borderId="38" xfId="0" applyNumberFormat="1" applyFont="1" applyBorder="1" applyAlignment="1">
      <alignment horizontal="center" vertical="center"/>
    </xf>
    <xf numFmtId="166" fontId="31" fillId="0" borderId="40" xfId="0" applyNumberFormat="1" applyFont="1" applyBorder="1" applyAlignment="1">
      <alignment horizontal="center" vertical="center"/>
    </xf>
    <xf numFmtId="3" fontId="31" fillId="0" borderId="36" xfId="0" applyNumberFormat="1" applyFont="1" applyBorder="1" applyAlignment="1">
      <alignment horizontal="center" vertical="center"/>
    </xf>
    <xf numFmtId="3" fontId="31" fillId="0" borderId="87" xfId="0" applyNumberFormat="1" applyFont="1" applyBorder="1" applyAlignment="1">
      <alignment horizontal="center" vertical="center"/>
    </xf>
    <xf numFmtId="3" fontId="31" fillId="0" borderId="59" xfId="0" applyNumberFormat="1" applyFont="1" applyBorder="1" applyAlignment="1">
      <alignment horizontal="center" vertical="center"/>
    </xf>
    <xf numFmtId="0" fontId="10" fillId="0" borderId="0" xfId="3" applyAlignment="1">
      <alignment vertical="center"/>
    </xf>
    <xf numFmtId="0" fontId="23" fillId="0" borderId="0" xfId="3" applyFont="1" applyAlignment="1">
      <alignment horizontal="left" vertical="center" wrapText="1"/>
    </xf>
    <xf numFmtId="166" fontId="28" fillId="0" borderId="0" xfId="3" applyNumberFormat="1" applyFont="1" applyAlignment="1">
      <alignment horizontal="right" vertical="center"/>
    </xf>
    <xf numFmtId="166" fontId="31" fillId="0" borderId="37" xfId="0" applyNumberFormat="1" applyFont="1" applyBorder="1" applyAlignment="1">
      <alignment horizontal="center" vertical="center"/>
    </xf>
    <xf numFmtId="166" fontId="31" fillId="0" borderId="39" xfId="0" applyNumberFormat="1" applyFont="1" applyBorder="1" applyAlignment="1">
      <alignment horizontal="center" vertical="center"/>
    </xf>
    <xf numFmtId="166" fontId="31" fillId="0" borderId="41" xfId="0" applyNumberFormat="1" applyFont="1" applyBorder="1" applyAlignment="1">
      <alignment horizontal="center" vertical="center"/>
    </xf>
    <xf numFmtId="0" fontId="32" fillId="5" borderId="45" xfId="0" applyFont="1" applyFill="1" applyBorder="1" applyAlignment="1">
      <alignment horizontal="right" vertical="center"/>
    </xf>
    <xf numFmtId="3" fontId="32" fillId="5" borderId="46" xfId="0" applyNumberFormat="1" applyFont="1" applyFill="1" applyBorder="1" applyAlignment="1">
      <alignment horizontal="right" vertical="center"/>
    </xf>
    <xf numFmtId="166" fontId="32" fillId="5" borderId="47" xfId="0" applyNumberFormat="1" applyFont="1" applyFill="1" applyBorder="1" applyAlignment="1">
      <alignment horizontal="right" vertical="center"/>
    </xf>
    <xf numFmtId="0" fontId="37" fillId="5" borderId="51" xfId="0" applyFont="1" applyFill="1" applyBorder="1" applyAlignment="1">
      <alignment horizontal="right" vertical="center"/>
    </xf>
    <xf numFmtId="3" fontId="37" fillId="5" borderId="52" xfId="0" applyNumberFormat="1" applyFont="1" applyFill="1" applyBorder="1" applyAlignment="1">
      <alignment horizontal="right" vertical="center"/>
    </xf>
    <xf numFmtId="166" fontId="37" fillId="5" borderId="53" xfId="0" applyNumberFormat="1" applyFont="1" applyFill="1" applyBorder="1" applyAlignment="1">
      <alignment horizontal="right" vertical="center"/>
    </xf>
    <xf numFmtId="0" fontId="31" fillId="5" borderId="13" xfId="0" applyFont="1" applyFill="1" applyBorder="1" applyAlignment="1">
      <alignment horizontal="right" vertical="center"/>
    </xf>
    <xf numFmtId="0" fontId="31" fillId="5" borderId="14" xfId="0" applyFont="1" applyFill="1" applyBorder="1" applyAlignment="1">
      <alignment horizontal="right" vertical="center"/>
    </xf>
    <xf numFmtId="166" fontId="31" fillId="5" borderId="15" xfId="0" applyNumberFormat="1" applyFont="1" applyFill="1" applyBorder="1" applyAlignment="1">
      <alignment horizontal="right" vertical="center"/>
    </xf>
    <xf numFmtId="0" fontId="31" fillId="5" borderId="6" xfId="0" applyFont="1" applyFill="1" applyBorder="1" applyAlignment="1">
      <alignment horizontal="right" vertical="center"/>
    </xf>
    <xf numFmtId="3" fontId="31" fillId="5" borderId="7" xfId="0" applyNumberFormat="1" applyFont="1" applyFill="1" applyBorder="1" applyAlignment="1">
      <alignment horizontal="right" vertical="center"/>
    </xf>
    <xf numFmtId="166" fontId="31" fillId="5" borderId="8" xfId="0" applyNumberFormat="1" applyFont="1" applyFill="1" applyBorder="1" applyAlignment="1">
      <alignment horizontal="right" vertical="center"/>
    </xf>
    <xf numFmtId="0" fontId="31" fillId="5" borderId="9" xfId="0" applyFont="1" applyFill="1" applyBorder="1" applyAlignment="1">
      <alignment horizontal="right" vertical="center"/>
    </xf>
    <xf numFmtId="0" fontId="31" fillId="5" borderId="10" xfId="0" applyFont="1" applyFill="1" applyBorder="1" applyAlignment="1">
      <alignment horizontal="right" vertical="center"/>
    </xf>
    <xf numFmtId="166" fontId="31" fillId="5" borderId="12" xfId="0" applyNumberFormat="1" applyFont="1" applyFill="1" applyBorder="1" applyAlignment="1">
      <alignment horizontal="right" vertical="center"/>
    </xf>
    <xf numFmtId="0" fontId="31" fillId="5" borderId="33" xfId="0" applyFont="1" applyFill="1" applyBorder="1" applyAlignment="1">
      <alignment horizontal="right" vertical="center"/>
    </xf>
    <xf numFmtId="0" fontId="31" fillId="5" borderId="19" xfId="0" applyFont="1" applyFill="1" applyBorder="1" applyAlignment="1">
      <alignment horizontal="right" vertical="center"/>
    </xf>
    <xf numFmtId="3" fontId="31" fillId="5" borderId="20" xfId="0" applyNumberFormat="1" applyFont="1" applyFill="1" applyBorder="1" applyAlignment="1">
      <alignment horizontal="right" vertical="center"/>
    </xf>
    <xf numFmtId="166" fontId="31" fillId="5" borderId="21" xfId="0" applyNumberFormat="1" applyFont="1" applyFill="1" applyBorder="1" applyAlignment="1">
      <alignment horizontal="right" vertical="center"/>
    </xf>
    <xf numFmtId="0" fontId="30" fillId="0" borderId="0" xfId="6"/>
    <xf numFmtId="0" fontId="39" fillId="0" borderId="0" xfId="6" applyFont="1" applyAlignment="1">
      <alignment horizontal="left" wrapText="1"/>
    </xf>
    <xf numFmtId="3" fontId="40" fillId="0" borderId="0" xfId="6" applyNumberFormat="1" applyFont="1" applyAlignment="1">
      <alignment horizontal="right"/>
    </xf>
    <xf numFmtId="166" fontId="40" fillId="0" borderId="0" xfId="6" applyNumberFormat="1" applyFont="1" applyAlignment="1">
      <alignment horizontal="right"/>
    </xf>
    <xf numFmtId="0" fontId="30" fillId="0" borderId="0" xfId="6" applyAlignment="1">
      <alignment horizontal="center"/>
    </xf>
    <xf numFmtId="0" fontId="39" fillId="0" borderId="0" xfId="6" applyFont="1" applyAlignment="1">
      <alignment horizontal="center" wrapText="1"/>
    </xf>
    <xf numFmtId="3" fontId="40" fillId="0" borderId="0" xfId="6" applyNumberFormat="1" applyFont="1" applyAlignment="1">
      <alignment horizontal="center"/>
    </xf>
    <xf numFmtId="165" fontId="39" fillId="0" borderId="0" xfId="5" applyNumberFormat="1" applyFont="1" applyFill="1" applyBorder="1" applyAlignment="1">
      <alignment horizontal="center" wrapText="1"/>
    </xf>
    <xf numFmtId="165" fontId="40" fillId="0" borderId="0" xfId="5" applyNumberFormat="1" applyFont="1" applyFill="1" applyBorder="1" applyAlignment="1">
      <alignment horizontal="center"/>
    </xf>
    <xf numFmtId="165" fontId="0" fillId="0" borderId="0" xfId="5" applyNumberFormat="1" applyFont="1"/>
    <xf numFmtId="166" fontId="31" fillId="0" borderId="13" xfId="0" applyNumberFormat="1" applyFont="1" applyBorder="1" applyAlignment="1">
      <alignment horizontal="right" vertical="center"/>
    </xf>
    <xf numFmtId="166" fontId="31" fillId="0" borderId="14" xfId="0" applyNumberFormat="1" applyFont="1" applyBorder="1" applyAlignment="1">
      <alignment horizontal="right" vertical="center"/>
    </xf>
    <xf numFmtId="166" fontId="31" fillId="0" borderId="14" xfId="5" applyNumberFormat="1" applyFont="1" applyBorder="1" applyAlignment="1">
      <alignment horizontal="right" vertical="center"/>
    </xf>
    <xf numFmtId="166" fontId="31" fillId="0" borderId="15" xfId="5" applyNumberFormat="1" applyFont="1" applyBorder="1" applyAlignment="1">
      <alignment horizontal="right" vertical="center"/>
    </xf>
    <xf numFmtId="0" fontId="23" fillId="0" borderId="0" xfId="0" applyFont="1" applyAlignment="1">
      <alignment horizontal="left" wrapText="1"/>
    </xf>
    <xf numFmtId="3" fontId="28" fillId="0" borderId="0" xfId="0" applyNumberFormat="1" applyFont="1" applyAlignment="1">
      <alignment horizontal="right"/>
    </xf>
    <xf numFmtId="167" fontId="32" fillId="0" borderId="46" xfId="0" applyNumberFormat="1" applyFont="1" applyBorder="1" applyAlignment="1">
      <alignment horizontal="right" vertical="center"/>
    </xf>
    <xf numFmtId="167" fontId="37" fillId="0" borderId="52" xfId="0" applyNumberFormat="1" applyFont="1" applyBorder="1" applyAlignment="1">
      <alignment horizontal="right" vertical="center"/>
    </xf>
    <xf numFmtId="167" fontId="31" fillId="0" borderId="14" xfId="0" applyNumberFormat="1" applyFont="1" applyBorder="1" applyAlignment="1">
      <alignment horizontal="right" vertical="center"/>
    </xf>
    <xf numFmtId="167" fontId="31" fillId="0" borderId="7" xfId="0" applyNumberFormat="1" applyFont="1" applyBorder="1" applyAlignment="1">
      <alignment horizontal="right" vertical="center"/>
    </xf>
    <xf numFmtId="167" fontId="31" fillId="0" borderId="10" xfId="0" applyNumberFormat="1" applyFont="1" applyBorder="1" applyAlignment="1">
      <alignment horizontal="right" vertical="center"/>
    </xf>
    <xf numFmtId="167" fontId="31" fillId="0" borderId="20" xfId="0" applyNumberFormat="1" applyFont="1" applyBorder="1" applyAlignment="1">
      <alignment horizontal="right" vertical="center"/>
    </xf>
    <xf numFmtId="167" fontId="0" fillId="0" borderId="0" xfId="0" applyNumberFormat="1"/>
    <xf numFmtId="167" fontId="32" fillId="5" borderId="46" xfId="0" applyNumberFormat="1" applyFont="1" applyFill="1" applyBorder="1" applyAlignment="1">
      <alignment horizontal="right" vertical="center"/>
    </xf>
    <xf numFmtId="167" fontId="37" fillId="5" borderId="52" xfId="0" applyNumberFormat="1" applyFont="1" applyFill="1" applyBorder="1" applyAlignment="1">
      <alignment horizontal="right" vertical="center"/>
    </xf>
    <xf numFmtId="167" fontId="31" fillId="5" borderId="14" xfId="0" applyNumberFormat="1" applyFont="1" applyFill="1" applyBorder="1" applyAlignment="1">
      <alignment horizontal="right" vertical="center"/>
    </xf>
    <xf numFmtId="167" fontId="31" fillId="5" borderId="7" xfId="0" applyNumberFormat="1" applyFont="1" applyFill="1" applyBorder="1" applyAlignment="1">
      <alignment horizontal="right" vertical="center"/>
    </xf>
    <xf numFmtId="167" fontId="31" fillId="5" borderId="10" xfId="0" applyNumberFormat="1" applyFont="1" applyFill="1" applyBorder="1" applyAlignment="1">
      <alignment horizontal="right" vertical="center"/>
    </xf>
    <xf numFmtId="167" fontId="31" fillId="5" borderId="20" xfId="0" applyNumberFormat="1" applyFont="1" applyFill="1" applyBorder="1" applyAlignment="1">
      <alignment horizontal="right" vertical="center"/>
    </xf>
    <xf numFmtId="165" fontId="0" fillId="0" borderId="0" xfId="5" applyNumberFormat="1" applyFont="1" applyFill="1" applyBorder="1"/>
    <xf numFmtId="4" fontId="28" fillId="0" borderId="0" xfId="0" applyNumberFormat="1" applyFont="1" applyAlignment="1">
      <alignment horizontal="right"/>
    </xf>
    <xf numFmtId="0" fontId="28" fillId="0" borderId="0" xfId="0" applyFont="1" applyAlignment="1">
      <alignment horizontal="right"/>
    </xf>
    <xf numFmtId="3" fontId="0" fillId="0" borderId="0" xfId="0" applyNumberFormat="1"/>
    <xf numFmtId="165" fontId="36" fillId="0" borderId="55" xfId="0" applyNumberFormat="1" applyFont="1" applyBorder="1" applyAlignment="1">
      <alignment horizontal="right" vertical="center"/>
    </xf>
    <xf numFmtId="165" fontId="36" fillId="0" borderId="14" xfId="0" applyNumberFormat="1" applyFont="1" applyBorder="1" applyAlignment="1">
      <alignment horizontal="right" vertical="center"/>
    </xf>
    <xf numFmtId="167" fontId="36" fillId="0" borderId="15" xfId="5" applyNumberFormat="1" applyFont="1" applyBorder="1" applyAlignment="1">
      <alignment horizontal="right" vertical="center"/>
    </xf>
    <xf numFmtId="0" fontId="14" fillId="3" borderId="22" xfId="0" applyFont="1" applyFill="1" applyBorder="1" applyAlignment="1">
      <alignment vertical="center"/>
    </xf>
    <xf numFmtId="0" fontId="14" fillId="3" borderId="23" xfId="0" applyFont="1" applyFill="1" applyBorder="1" applyAlignment="1">
      <alignment vertical="center"/>
    </xf>
    <xf numFmtId="0" fontId="14" fillId="3" borderId="24" xfId="0" applyFont="1" applyFill="1" applyBorder="1" applyAlignment="1">
      <alignment vertical="center"/>
    </xf>
    <xf numFmtId="0" fontId="14" fillId="3" borderId="25" xfId="0" applyFont="1" applyFill="1" applyBorder="1" applyAlignment="1">
      <alignment vertical="center"/>
    </xf>
    <xf numFmtId="165" fontId="36" fillId="0" borderId="34" xfId="0" applyNumberFormat="1" applyFont="1" applyBorder="1" applyAlignment="1">
      <alignment horizontal="right" vertical="center"/>
    </xf>
    <xf numFmtId="165" fontId="36" fillId="0" borderId="18" xfId="0" applyNumberFormat="1" applyFont="1" applyBorder="1" applyAlignment="1">
      <alignment horizontal="right" vertical="center"/>
    </xf>
    <xf numFmtId="167" fontId="36" fillId="0" borderId="11" xfId="5" applyNumberFormat="1" applyFont="1" applyBorder="1" applyAlignment="1">
      <alignment horizontal="right" vertical="center"/>
    </xf>
    <xf numFmtId="0" fontId="31" fillId="5" borderId="90" xfId="0" applyFont="1" applyFill="1" applyBorder="1" applyAlignment="1">
      <alignment horizontal="right" vertical="center"/>
    </xf>
    <xf numFmtId="3" fontId="31" fillId="5" borderId="91" xfId="0" applyNumberFormat="1" applyFont="1" applyFill="1" applyBorder="1" applyAlignment="1">
      <alignment horizontal="right" vertical="center"/>
    </xf>
    <xf numFmtId="167" fontId="31" fillId="5" borderId="91" xfId="0" applyNumberFormat="1" applyFont="1" applyFill="1" applyBorder="1" applyAlignment="1">
      <alignment horizontal="right" vertical="center"/>
    </xf>
    <xf numFmtId="166" fontId="31" fillId="5" borderId="4" xfId="0" applyNumberFormat="1" applyFont="1" applyFill="1" applyBorder="1" applyAlignment="1">
      <alignment horizontal="right" vertical="center"/>
    </xf>
    <xf numFmtId="165" fontId="36" fillId="0" borderId="33" xfId="0" applyNumberFormat="1" applyFont="1" applyBorder="1" applyAlignment="1">
      <alignment horizontal="right" vertical="center"/>
    </xf>
    <xf numFmtId="165" fontId="36" fillId="0" borderId="7" xfId="0" applyNumberFormat="1" applyFont="1" applyBorder="1" applyAlignment="1">
      <alignment horizontal="right" vertical="center"/>
    </xf>
    <xf numFmtId="0" fontId="31" fillId="5" borderId="92" xfId="0" applyFont="1" applyFill="1" applyBorder="1" applyAlignment="1">
      <alignment horizontal="right" vertical="center"/>
    </xf>
    <xf numFmtId="3" fontId="31" fillId="5" borderId="93" xfId="0" applyNumberFormat="1" applyFont="1" applyFill="1" applyBorder="1" applyAlignment="1">
      <alignment horizontal="right" vertical="center"/>
    </xf>
    <xf numFmtId="167" fontId="31" fillId="5" borderId="93" xfId="0" applyNumberFormat="1" applyFont="1" applyFill="1" applyBorder="1" applyAlignment="1">
      <alignment horizontal="right" vertical="center"/>
    </xf>
    <xf numFmtId="166" fontId="31" fillId="5" borderId="94" xfId="0" applyNumberFormat="1" applyFont="1" applyFill="1" applyBorder="1" applyAlignment="1">
      <alignment horizontal="right" vertical="center"/>
    </xf>
    <xf numFmtId="3" fontId="31" fillId="0" borderId="90" xfId="0" applyNumberFormat="1" applyFont="1" applyBorder="1" applyAlignment="1">
      <alignment horizontal="right" vertical="center"/>
    </xf>
    <xf numFmtId="3" fontId="31" fillId="0" borderId="91" xfId="0" applyNumberFormat="1" applyFont="1" applyBorder="1" applyAlignment="1">
      <alignment horizontal="right" vertical="center"/>
    </xf>
    <xf numFmtId="166" fontId="31" fillId="0" borderId="91" xfId="5" applyNumberFormat="1" applyFont="1" applyFill="1" applyBorder="1" applyAlignment="1">
      <alignment horizontal="right" vertical="center"/>
    </xf>
    <xf numFmtId="3" fontId="18" fillId="0" borderId="91" xfId="4" applyNumberFormat="1" applyFont="1" applyBorder="1" applyAlignment="1">
      <alignment horizontal="right" vertical="center" wrapText="1"/>
    </xf>
    <xf numFmtId="166" fontId="18" fillId="0" borderId="4" xfId="5" applyNumberFormat="1" applyFont="1" applyFill="1" applyBorder="1" applyAlignment="1">
      <alignment horizontal="right" vertical="center" wrapText="1"/>
    </xf>
    <xf numFmtId="0" fontId="31" fillId="0" borderId="90" xfId="0" applyFont="1" applyBorder="1" applyAlignment="1">
      <alignment horizontal="right" vertical="center"/>
    </xf>
    <xf numFmtId="167" fontId="31" fillId="0" borderId="91" xfId="0" applyNumberFormat="1" applyFont="1" applyBorder="1" applyAlignment="1">
      <alignment horizontal="right" vertical="center"/>
    </xf>
    <xf numFmtId="166" fontId="31" fillId="0" borderId="4" xfId="0" applyNumberFormat="1" applyFont="1" applyBorder="1" applyAlignment="1">
      <alignment horizontal="right" vertical="center"/>
    </xf>
    <xf numFmtId="3" fontId="31" fillId="0" borderId="34" xfId="0" applyNumberFormat="1" applyFont="1" applyBorder="1" applyAlignment="1">
      <alignment horizontal="right" vertical="center"/>
    </xf>
    <xf numFmtId="3" fontId="31" fillId="0" borderId="18" xfId="0" applyNumberFormat="1" applyFont="1" applyBorder="1" applyAlignment="1">
      <alignment horizontal="right" vertical="center"/>
    </xf>
    <xf numFmtId="166" fontId="31" fillId="0" borderId="18" xfId="5" applyNumberFormat="1" applyFont="1" applyFill="1" applyBorder="1" applyAlignment="1">
      <alignment horizontal="right" vertical="center"/>
    </xf>
    <xf numFmtId="3" fontId="18" fillId="0" borderId="18" xfId="4" applyNumberFormat="1" applyFont="1" applyBorder="1" applyAlignment="1">
      <alignment horizontal="right" vertical="center" wrapText="1"/>
    </xf>
    <xf numFmtId="166" fontId="18" fillId="0" borderId="11" xfId="5" applyNumberFormat="1" applyFont="1" applyFill="1" applyBorder="1" applyAlignment="1">
      <alignment horizontal="right" vertical="center" wrapText="1"/>
    </xf>
    <xf numFmtId="165" fontId="36" fillId="0" borderId="16" xfId="0" applyNumberFormat="1" applyFont="1" applyBorder="1" applyAlignment="1">
      <alignment horizontal="right" vertical="center"/>
    </xf>
    <xf numFmtId="165" fontId="36" fillId="0" borderId="10" xfId="0" applyNumberFormat="1" applyFont="1" applyBorder="1" applyAlignment="1">
      <alignment horizontal="right" vertical="center"/>
    </xf>
    <xf numFmtId="167" fontId="36" fillId="0" borderId="12" xfId="5" applyNumberFormat="1" applyFont="1" applyBorder="1" applyAlignment="1">
      <alignment horizontal="right" vertical="center"/>
    </xf>
    <xf numFmtId="166" fontId="31" fillId="0" borderId="9" xfId="0" applyNumberFormat="1" applyFont="1" applyBorder="1" applyAlignment="1">
      <alignment horizontal="right" vertical="center"/>
    </xf>
    <xf numFmtId="166" fontId="31" fillId="0" borderId="10" xfId="0" applyNumberFormat="1" applyFont="1" applyBorder="1" applyAlignment="1">
      <alignment horizontal="right" vertical="center"/>
    </xf>
    <xf numFmtId="166" fontId="31" fillId="0" borderId="10" xfId="5" applyNumberFormat="1" applyFont="1" applyBorder="1" applyAlignment="1">
      <alignment horizontal="right" vertical="center"/>
    </xf>
    <xf numFmtId="166" fontId="31" fillId="0" borderId="12" xfId="5" applyNumberFormat="1" applyFont="1" applyBorder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vertical="top"/>
    </xf>
    <xf numFmtId="0" fontId="43" fillId="0" borderId="0" xfId="0" applyFont="1" applyAlignment="1">
      <alignment vertical="center"/>
    </xf>
    <xf numFmtId="165" fontId="44" fillId="0" borderId="0" xfId="5" applyNumberFormat="1" applyFont="1" applyFill="1"/>
    <xf numFmtId="165" fontId="0" fillId="0" borderId="0" xfId="5" applyNumberFormat="1" applyFont="1" applyFill="1"/>
    <xf numFmtId="165" fontId="36" fillId="0" borderId="96" xfId="0" applyNumberFormat="1" applyFont="1" applyBorder="1" applyAlignment="1">
      <alignment horizontal="right" vertical="center"/>
    </xf>
    <xf numFmtId="165" fontId="36" fillId="0" borderId="97" xfId="0" applyNumberFormat="1" applyFont="1" applyBorder="1" applyAlignment="1">
      <alignment horizontal="right" vertical="center"/>
    </xf>
    <xf numFmtId="165" fontId="36" fillId="0" borderId="8" xfId="0" applyNumberFormat="1" applyFont="1" applyBorder="1" applyAlignment="1">
      <alignment horizontal="right" vertical="center"/>
    </xf>
    <xf numFmtId="0" fontId="2" fillId="0" borderId="81" xfId="0" applyFont="1" applyBorder="1" applyAlignment="1">
      <alignment vertical="center" wrapText="1"/>
    </xf>
    <xf numFmtId="0" fontId="2" fillId="0" borderId="81" xfId="0" applyFont="1" applyBorder="1" applyAlignment="1">
      <alignment vertical="center"/>
    </xf>
    <xf numFmtId="0" fontId="0" fillId="0" borderId="0" xfId="0" applyAlignment="1">
      <alignment horizontal="right" vertical="center"/>
    </xf>
    <xf numFmtId="166" fontId="32" fillId="5" borderId="46" xfId="0" applyNumberFormat="1" applyFont="1" applyFill="1" applyBorder="1" applyAlignment="1">
      <alignment horizontal="right" vertical="center"/>
    </xf>
    <xf numFmtId="166" fontId="37" fillId="5" borderId="52" xfId="0" applyNumberFormat="1" applyFont="1" applyFill="1" applyBorder="1" applyAlignment="1">
      <alignment horizontal="right" vertical="center"/>
    </xf>
    <xf numFmtId="166" fontId="31" fillId="5" borderId="14" xfId="0" applyNumberFormat="1" applyFont="1" applyFill="1" applyBorder="1" applyAlignment="1">
      <alignment horizontal="right" vertical="center"/>
    </xf>
    <xf numFmtId="166" fontId="31" fillId="5" borderId="7" xfId="0" applyNumberFormat="1" applyFont="1" applyFill="1" applyBorder="1" applyAlignment="1">
      <alignment horizontal="right" vertical="center"/>
    </xf>
    <xf numFmtId="166" fontId="31" fillId="5" borderId="10" xfId="0" applyNumberFormat="1" applyFont="1" applyFill="1" applyBorder="1" applyAlignment="1">
      <alignment horizontal="right" vertical="center"/>
    </xf>
    <xf numFmtId="166" fontId="31" fillId="5" borderId="91" xfId="0" applyNumberFormat="1" applyFont="1" applyFill="1" applyBorder="1" applyAlignment="1">
      <alignment horizontal="right" vertical="center"/>
    </xf>
    <xf numFmtId="166" fontId="31" fillId="5" borderId="93" xfId="0" applyNumberFormat="1" applyFont="1" applyFill="1" applyBorder="1" applyAlignment="1">
      <alignment horizontal="right" vertical="center"/>
    </xf>
    <xf numFmtId="166" fontId="31" fillId="5" borderId="20" xfId="0" applyNumberFormat="1" applyFont="1" applyFill="1" applyBorder="1" applyAlignment="1">
      <alignment horizontal="right" vertical="center"/>
    </xf>
    <xf numFmtId="3" fontId="32" fillId="5" borderId="45" xfId="0" applyNumberFormat="1" applyFont="1" applyFill="1" applyBorder="1" applyAlignment="1">
      <alignment horizontal="right" vertical="center"/>
    </xf>
    <xf numFmtId="3" fontId="37" fillId="5" borderId="51" xfId="0" applyNumberFormat="1" applyFont="1" applyFill="1" applyBorder="1" applyAlignment="1">
      <alignment horizontal="right" vertical="center"/>
    </xf>
    <xf numFmtId="3" fontId="31" fillId="5" borderId="13" xfId="0" applyNumberFormat="1" applyFont="1" applyFill="1" applyBorder="1" applyAlignment="1">
      <alignment horizontal="right" vertical="center"/>
    </xf>
    <xf numFmtId="3" fontId="31" fillId="5" borderId="14" xfId="0" applyNumberFormat="1" applyFont="1" applyFill="1" applyBorder="1" applyAlignment="1">
      <alignment horizontal="right" vertical="center"/>
    </xf>
    <xf numFmtId="3" fontId="31" fillId="5" borderId="6" xfId="0" applyNumberFormat="1" applyFont="1" applyFill="1" applyBorder="1" applyAlignment="1">
      <alignment horizontal="right" vertical="center"/>
    </xf>
    <xf numFmtId="3" fontId="31" fillId="5" borderId="9" xfId="0" applyNumberFormat="1" applyFont="1" applyFill="1" applyBorder="1" applyAlignment="1">
      <alignment horizontal="right" vertical="center"/>
    </xf>
    <xf numFmtId="3" fontId="31" fillId="5" borderId="10" xfId="0" applyNumberFormat="1" applyFont="1" applyFill="1" applyBorder="1" applyAlignment="1">
      <alignment horizontal="right" vertical="center"/>
    </xf>
    <xf numFmtId="3" fontId="31" fillId="5" borderId="19" xfId="0" applyNumberFormat="1" applyFont="1" applyFill="1" applyBorder="1" applyAlignment="1">
      <alignment horizontal="right" vertical="center"/>
    </xf>
    <xf numFmtId="3" fontId="31" fillId="0" borderId="97" xfId="0" applyNumberFormat="1" applyFont="1" applyBorder="1" applyAlignment="1">
      <alignment horizontal="right" vertical="center"/>
    </xf>
    <xf numFmtId="3" fontId="31" fillId="5" borderId="55" xfId="0" applyNumberFormat="1" applyFont="1" applyFill="1" applyBorder="1" applyAlignment="1">
      <alignment horizontal="right" vertical="center"/>
    </xf>
    <xf numFmtId="3" fontId="31" fillId="5" borderId="33" xfId="0" applyNumberFormat="1" applyFont="1" applyFill="1" applyBorder="1" applyAlignment="1">
      <alignment horizontal="right" vertical="center"/>
    </xf>
    <xf numFmtId="166" fontId="31" fillId="0" borderId="7" xfId="0" applyNumberFormat="1" applyFont="1" applyBorder="1" applyAlignment="1">
      <alignment horizontal="right" vertical="center"/>
    </xf>
    <xf numFmtId="0" fontId="7" fillId="2" borderId="1" xfId="0" applyFont="1" applyFill="1" applyBorder="1" applyAlignment="1">
      <alignment horizontal="right" vertical="center"/>
    </xf>
    <xf numFmtId="0" fontId="0" fillId="0" borderId="0" xfId="0"/>
    <xf numFmtId="0" fontId="43" fillId="0" borderId="0" xfId="0" applyFont="1" applyAlignment="1">
      <alignment horizontal="center" vertical="center"/>
    </xf>
    <xf numFmtId="0" fontId="11" fillId="3" borderId="65" xfId="0" applyFont="1" applyFill="1" applyBorder="1" applyAlignment="1">
      <alignment horizontal="center" vertical="center" wrapText="1"/>
    </xf>
    <xf numFmtId="0" fontId="10" fillId="0" borderId="66" xfId="0" applyFont="1" applyBorder="1"/>
    <xf numFmtId="0" fontId="10" fillId="0" borderId="67" xfId="0" applyFont="1" applyBorder="1"/>
    <xf numFmtId="0" fontId="11" fillId="3" borderId="66" xfId="0" applyFont="1" applyFill="1" applyBorder="1" applyAlignment="1">
      <alignment horizontal="center" vertical="center" wrapText="1"/>
    </xf>
    <xf numFmtId="0" fontId="11" fillId="3" borderId="67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left"/>
    </xf>
    <xf numFmtId="0" fontId="24" fillId="0" borderId="0" xfId="0" applyFont="1" applyAlignment="1">
      <alignment horizontal="left"/>
    </xf>
    <xf numFmtId="0" fontId="41" fillId="3" borderId="68" xfId="0" applyFont="1" applyFill="1" applyBorder="1" applyAlignment="1">
      <alignment horizontal="center" vertical="center" wrapText="1"/>
    </xf>
    <xf numFmtId="0" fontId="41" fillId="3" borderId="72" xfId="0" applyFont="1" applyFill="1" applyBorder="1" applyAlignment="1">
      <alignment horizontal="center" vertical="center" wrapText="1"/>
    </xf>
    <xf numFmtId="0" fontId="11" fillId="3" borderId="60" xfId="0" applyFont="1" applyFill="1" applyBorder="1" applyAlignment="1">
      <alignment horizontal="center" vertical="center" wrapText="1"/>
    </xf>
    <xf numFmtId="0" fontId="11" fillId="3" borderId="61" xfId="0" applyFont="1" applyFill="1" applyBorder="1" applyAlignment="1">
      <alignment horizontal="center" vertical="center" wrapText="1"/>
    </xf>
    <xf numFmtId="0" fontId="11" fillId="3" borderId="62" xfId="0" applyFont="1" applyFill="1" applyBorder="1" applyAlignment="1">
      <alignment horizontal="left" vertical="center" wrapText="1"/>
    </xf>
    <xf numFmtId="0" fontId="11" fillId="3" borderId="63" xfId="0" applyFont="1" applyFill="1" applyBorder="1" applyAlignment="1">
      <alignment horizontal="left" vertical="center" wrapText="1"/>
    </xf>
    <xf numFmtId="0" fontId="11" fillId="3" borderId="64" xfId="0" applyFont="1" applyFill="1" applyBorder="1" applyAlignment="1">
      <alignment horizontal="left" vertical="center" wrapText="1"/>
    </xf>
    <xf numFmtId="0" fontId="14" fillId="3" borderId="68" xfId="0" applyFont="1" applyFill="1" applyBorder="1" applyAlignment="1">
      <alignment horizontal="left" vertical="center" wrapText="1"/>
    </xf>
    <xf numFmtId="0" fontId="14" fillId="3" borderId="69" xfId="0" applyFont="1" applyFill="1" applyBorder="1" applyAlignment="1">
      <alignment horizontal="left" vertical="center" wrapText="1"/>
    </xf>
    <xf numFmtId="0" fontId="14" fillId="3" borderId="70" xfId="0" applyFont="1" applyFill="1" applyBorder="1" applyAlignment="1">
      <alignment horizontal="left" vertical="center" wrapText="1"/>
    </xf>
    <xf numFmtId="0" fontId="14" fillId="3" borderId="62" xfId="0" applyFont="1" applyFill="1" applyBorder="1" applyAlignment="1">
      <alignment horizontal="left" vertical="center" wrapText="1"/>
    </xf>
    <xf numFmtId="0" fontId="14" fillId="3" borderId="63" xfId="0" applyFont="1" applyFill="1" applyBorder="1" applyAlignment="1">
      <alignment horizontal="left" vertical="center" wrapText="1"/>
    </xf>
    <xf numFmtId="0" fontId="14" fillId="3" borderId="71" xfId="0" applyFont="1" applyFill="1" applyBorder="1" applyAlignment="1">
      <alignment horizontal="left" vertical="center" wrapText="1"/>
    </xf>
    <xf numFmtId="0" fontId="25" fillId="0" borderId="0" xfId="0" applyFont="1" applyAlignment="1">
      <alignment horizontal="right"/>
    </xf>
    <xf numFmtId="0" fontId="14" fillId="3" borderId="95" xfId="0" applyFont="1" applyFill="1" applyBorder="1" applyAlignment="1">
      <alignment horizontal="left" vertical="center" wrapText="1"/>
    </xf>
    <xf numFmtId="0" fontId="11" fillId="3" borderId="95" xfId="0" applyFont="1" applyFill="1" applyBorder="1" applyAlignment="1">
      <alignment horizontal="left" vertical="center" wrapText="1"/>
    </xf>
    <xf numFmtId="0" fontId="11" fillId="3" borderId="69" xfId="0" applyFont="1" applyFill="1" applyBorder="1" applyAlignment="1">
      <alignment horizontal="left" vertical="center" wrapText="1"/>
    </xf>
    <xf numFmtId="0" fontId="11" fillId="3" borderId="72" xfId="0" applyFont="1" applyFill="1" applyBorder="1" applyAlignment="1">
      <alignment horizontal="left" vertical="center" wrapText="1"/>
    </xf>
    <xf numFmtId="0" fontId="11" fillId="3" borderId="68" xfId="0" applyFont="1" applyFill="1" applyBorder="1" applyAlignment="1">
      <alignment horizontal="center" vertical="center" wrapText="1"/>
    </xf>
    <xf numFmtId="0" fontId="11" fillId="3" borderId="72" xfId="0" applyFont="1" applyFill="1" applyBorder="1" applyAlignment="1">
      <alignment horizontal="center" vertical="center" wrapText="1"/>
    </xf>
    <xf numFmtId="0" fontId="35" fillId="3" borderId="73" xfId="0" applyFont="1" applyFill="1" applyBorder="1" applyAlignment="1">
      <alignment vertical="center"/>
    </xf>
    <xf numFmtId="0" fontId="35" fillId="3" borderId="74" xfId="0" applyFont="1" applyFill="1" applyBorder="1" applyAlignment="1">
      <alignment vertical="center"/>
    </xf>
    <xf numFmtId="0" fontId="41" fillId="3" borderId="65" xfId="0" applyFont="1" applyFill="1" applyBorder="1" applyAlignment="1">
      <alignment horizontal="center" vertical="center" wrapText="1"/>
    </xf>
    <xf numFmtId="0" fontId="41" fillId="3" borderId="66" xfId="0" applyFont="1" applyFill="1" applyBorder="1" applyAlignment="1">
      <alignment horizontal="center" vertical="center" wrapText="1"/>
    </xf>
    <xf numFmtId="0" fontId="41" fillId="3" borderId="67" xfId="0" applyFont="1" applyFill="1" applyBorder="1" applyAlignment="1">
      <alignment horizontal="center" vertical="center" wrapText="1"/>
    </xf>
    <xf numFmtId="0" fontId="11" fillId="3" borderId="75" xfId="0" applyFont="1" applyFill="1" applyBorder="1" applyAlignment="1">
      <alignment horizontal="center" vertical="center"/>
    </xf>
    <xf numFmtId="0" fontId="10" fillId="0" borderId="76" xfId="0" applyFont="1" applyBorder="1"/>
    <xf numFmtId="0" fontId="11" fillId="3" borderId="77" xfId="0" applyFont="1" applyFill="1" applyBorder="1" applyAlignment="1">
      <alignment horizontal="center" vertical="center"/>
    </xf>
    <xf numFmtId="0" fontId="10" fillId="0" borderId="78" xfId="0" applyFont="1" applyBorder="1"/>
    <xf numFmtId="0" fontId="11" fillId="3" borderId="79" xfId="0" applyFont="1" applyFill="1" applyBorder="1" applyAlignment="1">
      <alignment vertical="center"/>
    </xf>
    <xf numFmtId="0" fontId="11" fillId="3" borderId="80" xfId="0" applyFont="1" applyFill="1" applyBorder="1" applyAlignment="1">
      <alignment vertical="center"/>
    </xf>
    <xf numFmtId="0" fontId="11" fillId="3" borderId="48" xfId="0" applyFont="1" applyFill="1" applyBorder="1" applyAlignment="1">
      <alignment vertical="center"/>
    </xf>
    <xf numFmtId="0" fontId="11" fillId="3" borderId="50" xfId="0" applyFont="1" applyFill="1" applyBorder="1" applyAlignment="1">
      <alignment vertical="center"/>
    </xf>
    <xf numFmtId="0" fontId="35" fillId="3" borderId="54" xfId="0" applyFont="1" applyFill="1" applyBorder="1" applyAlignment="1">
      <alignment vertical="center"/>
    </xf>
    <xf numFmtId="0" fontId="35" fillId="3" borderId="53" xfId="0" applyFont="1" applyFill="1" applyBorder="1" applyAlignment="1">
      <alignment vertical="center"/>
    </xf>
    <xf numFmtId="0" fontId="11" fillId="3" borderId="89" xfId="0" applyFont="1" applyFill="1" applyBorder="1" applyAlignment="1">
      <alignment horizontal="left" vertical="center" wrapText="1" indent="1"/>
    </xf>
    <xf numFmtId="0" fontId="11" fillId="3" borderId="85" xfId="0" applyFont="1" applyFill="1" applyBorder="1" applyAlignment="1">
      <alignment horizontal="left" vertical="center" wrapText="1" indent="1"/>
    </xf>
    <xf numFmtId="0" fontId="11" fillId="3" borderId="86" xfId="0" applyFont="1" applyFill="1" applyBorder="1" applyAlignment="1">
      <alignment horizontal="left" vertical="center" wrapText="1" indent="1"/>
    </xf>
    <xf numFmtId="0" fontId="11" fillId="3" borderId="82" xfId="0" applyFont="1" applyFill="1" applyBorder="1" applyAlignment="1">
      <alignment horizontal="center" vertical="center" wrapText="1"/>
    </xf>
    <xf numFmtId="0" fontId="11" fillId="3" borderId="83" xfId="0" applyFont="1" applyFill="1" applyBorder="1" applyAlignment="1">
      <alignment horizontal="center" vertical="center" wrapText="1"/>
    </xf>
    <xf numFmtId="0" fontId="11" fillId="3" borderId="84" xfId="0" applyFont="1" applyFill="1" applyBorder="1" applyAlignment="1">
      <alignment horizontal="center" vertical="center" wrapText="1"/>
    </xf>
  </cellXfs>
  <cellStyles count="8">
    <cellStyle name="Hipervínculo" xfId="1" builtinId="8"/>
    <cellStyle name="Millares" xfId="2" builtinId="3"/>
    <cellStyle name="Normal" xfId="0" builtinId="0"/>
    <cellStyle name="Normal 2" xfId="3" xr:uid="{00000000-0005-0000-0000-000003000000}"/>
    <cellStyle name="Normal 3" xfId="6" xr:uid="{00000000-0005-0000-0000-000004000000}"/>
    <cellStyle name="Normal 4" xfId="7" xr:uid="{00000000-0005-0000-0000-000005000000}"/>
    <cellStyle name="Normal_historica" xfId="4" xr:uid="{00000000-0005-0000-0000-000006000000}"/>
    <cellStyle name="Porcentaje" xfId="5" builtinId="5"/>
  </cellStyles>
  <dxfs count="0"/>
  <tableStyles count="0" defaultTableStyle="TableStyleMedium2" defaultPivotStyle="PivotStyleLight16"/>
  <colors>
    <mruColors>
      <color rgb="FF33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3" name="Picture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96000" cy="936000"/>
        </a:xfrm>
        <a:prstGeom prst="rect">
          <a:avLst/>
        </a:prstGeom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4" name="Picture 1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96000" cy="936000"/>
        </a:xfrm>
        <a:prstGeom prst="rect">
          <a:avLst/>
        </a:prstGeom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4" name="Picture 1">
          <a:extLst>
            <a:ext uri="{FF2B5EF4-FFF2-40B4-BE49-F238E27FC236}">
              <a16:creationId xmlns:a16="http://schemas.microsoft.com/office/drawing/2014/main" id="{0C8DC4F0-5B41-45F2-AD36-0F5B1E77F8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96000" cy="936000"/>
        </a:xfrm>
        <a:prstGeom prst="rect">
          <a:avLst/>
        </a:prstGeom>
      </xdr:spPr>
    </xdr:pic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3" name="Picture 1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96000" cy="936000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3" name="Picture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96000" cy="936000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5" name="Picture 1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96000" cy="936000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3" name="Picture 1">
          <a:extLst>
            <a:ext uri="{FF2B5EF4-FFF2-40B4-BE49-F238E27FC236}">
              <a16:creationId xmlns:a16="http://schemas.microsoft.com/office/drawing/2014/main" id="{B2DC6281-8F2B-4668-81A2-42520DDC37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96000" cy="936000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4" name="Picture 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96000" cy="936000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3" name="Picture 1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96000" cy="936000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4" name="Picture 1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96000" cy="936000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3" name="Picture 1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96000" cy="936000"/>
        </a:xfrm>
        <a:prstGeom prst="rect">
          <a:avLst/>
        </a:prstGeom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3" name="Picture 1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96000" cy="93600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43"/>
  <sheetViews>
    <sheetView showGridLines="0" tabSelected="1" zoomScaleNormal="100" zoomScaleSheetLayoutView="100" workbookViewId="0"/>
  </sheetViews>
  <sheetFormatPr baseColWidth="10" defaultColWidth="8" defaultRowHeight="12.75" x14ac:dyDescent="0.2"/>
  <cols>
    <col min="1" max="26" width="11.42578125" style="80" customWidth="1"/>
    <col min="27" max="16384" width="8" style="80"/>
  </cols>
  <sheetData>
    <row r="1" spans="1:16" ht="12" customHeight="1" x14ac:dyDescent="0.2"/>
    <row r="2" spans="1:16" ht="12" customHeight="1" x14ac:dyDescent="0.2"/>
    <row r="3" spans="1:16" ht="12" customHeight="1" x14ac:dyDescent="0.2"/>
    <row r="4" spans="1:16" ht="12" customHeight="1" x14ac:dyDescent="0.2"/>
    <row r="5" spans="1:16" ht="12" customHeight="1" x14ac:dyDescent="0.2"/>
    <row r="6" spans="1:16" ht="12" customHeight="1" x14ac:dyDescent="0.2"/>
    <row r="7" spans="1:16" ht="12" customHeight="1" x14ac:dyDescent="0.2">
      <c r="J7" s="81"/>
    </row>
    <row r="8" spans="1:16" ht="12" customHeight="1" x14ac:dyDescent="0.2">
      <c r="J8" s="81"/>
    </row>
    <row r="9" spans="1:16" ht="18" x14ac:dyDescent="0.2">
      <c r="B9" s="332" t="s">
        <v>12</v>
      </c>
      <c r="C9" s="332"/>
      <c r="D9" s="332"/>
      <c r="E9" s="332"/>
      <c r="F9" s="332"/>
      <c r="G9" s="332"/>
      <c r="H9" s="332"/>
      <c r="I9" s="332"/>
      <c r="J9" s="332"/>
      <c r="K9" s="332"/>
      <c r="L9" s="332"/>
    </row>
    <row r="10" spans="1:16" ht="12" customHeight="1" x14ac:dyDescent="0.2"/>
    <row r="11" spans="1:16" ht="12" customHeight="1" x14ac:dyDescent="0.2">
      <c r="B11" s="76"/>
    </row>
    <row r="12" spans="1:16" ht="18" customHeight="1" x14ac:dyDescent="0.2">
      <c r="B12" s="76" t="s">
        <v>74</v>
      </c>
      <c r="C12" s="82"/>
      <c r="D12" s="82"/>
      <c r="E12" s="82"/>
      <c r="F12" s="82"/>
      <c r="G12" s="83"/>
      <c r="H12" s="82"/>
      <c r="I12" s="82"/>
      <c r="J12" s="82"/>
    </row>
    <row r="13" spans="1:16" ht="12" customHeight="1" x14ac:dyDescent="0.2">
      <c r="C13" s="1"/>
    </row>
    <row r="14" spans="1:16" ht="12" customHeight="1" x14ac:dyDescent="0.2"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6" ht="15" customHeight="1" x14ac:dyDescent="0.2">
      <c r="A15" s="1"/>
      <c r="B15" s="77" t="s">
        <v>13</v>
      </c>
      <c r="C15" s="1" t="s">
        <v>43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</row>
    <row r="16" spans="1:16" ht="15" customHeight="1" x14ac:dyDescent="0.2">
      <c r="A16" s="1"/>
      <c r="B16" s="77"/>
      <c r="C16" s="1" t="s">
        <v>79</v>
      </c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</row>
    <row r="17" spans="1:16" ht="12" customHeight="1" x14ac:dyDescent="0.2">
      <c r="A17" s="1"/>
      <c r="B17" s="77"/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78"/>
      <c r="N17" s="78"/>
      <c r="O17" s="78"/>
      <c r="P17" s="78"/>
    </row>
    <row r="18" spans="1:16" ht="15" customHeight="1" x14ac:dyDescent="0.2">
      <c r="A18" s="1"/>
      <c r="B18" s="77" t="s">
        <v>14</v>
      </c>
      <c r="C18" s="1" t="s">
        <v>80</v>
      </c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</row>
    <row r="19" spans="1:16" ht="12" customHeight="1" x14ac:dyDescent="0.2">
      <c r="A19" s="1"/>
      <c r="B19" s="77"/>
      <c r="C19" s="78"/>
      <c r="D19" s="78"/>
      <c r="E19" s="78"/>
      <c r="F19" s="78"/>
      <c r="G19" s="78"/>
      <c r="H19" s="78"/>
      <c r="I19" s="78"/>
      <c r="J19" s="78"/>
      <c r="K19" s="78"/>
      <c r="L19" s="78"/>
      <c r="M19" s="78"/>
      <c r="N19" s="78"/>
      <c r="O19" s="78"/>
      <c r="P19" s="78"/>
    </row>
    <row r="20" spans="1:16" ht="15" customHeight="1" x14ac:dyDescent="0.2">
      <c r="A20" s="1"/>
      <c r="B20" s="77" t="s">
        <v>15</v>
      </c>
      <c r="C20" s="1" t="s">
        <v>81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</row>
    <row r="21" spans="1:16" ht="12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</row>
    <row r="22" spans="1:16" ht="12" customHeight="1" x14ac:dyDescent="0.2"/>
    <row r="23" spans="1:16" ht="12" customHeight="1" x14ac:dyDescent="0.2">
      <c r="M23" s="79"/>
      <c r="N23" s="79"/>
    </row>
    <row r="24" spans="1:16" ht="12" customHeight="1" x14ac:dyDescent="0.2">
      <c r="C24" s="79"/>
      <c r="D24" s="79"/>
      <c r="E24" s="79"/>
      <c r="F24" s="79"/>
      <c r="G24" s="79"/>
      <c r="H24" s="79"/>
      <c r="I24" s="79"/>
      <c r="J24" s="79"/>
      <c r="K24" s="79"/>
      <c r="L24" s="79"/>
      <c r="M24" s="79"/>
      <c r="N24" s="79"/>
    </row>
    <row r="25" spans="1:16" ht="12" customHeight="1" x14ac:dyDescent="0.2"/>
    <row r="26" spans="1:16" ht="12" customHeight="1" x14ac:dyDescent="0.2"/>
    <row r="27" spans="1:16" ht="12" customHeight="1" x14ac:dyDescent="0.2"/>
    <row r="28" spans="1:16" ht="12" customHeight="1" x14ac:dyDescent="0.2"/>
    <row r="29" spans="1:16" ht="12" customHeight="1" x14ac:dyDescent="0.2"/>
    <row r="30" spans="1:16" ht="12" customHeight="1" x14ac:dyDescent="0.2">
      <c r="B30" s="334" t="s">
        <v>62</v>
      </c>
      <c r="C30" s="334"/>
      <c r="D30" s="334"/>
      <c r="E30" s="334"/>
      <c r="F30" s="334"/>
      <c r="G30" s="334"/>
      <c r="H30" s="334"/>
      <c r="I30" s="334"/>
      <c r="J30" s="334"/>
      <c r="K30" s="334"/>
      <c r="L30" s="334"/>
    </row>
    <row r="31" spans="1:16" ht="12" customHeight="1" x14ac:dyDescent="0.2">
      <c r="B31" s="333"/>
      <c r="C31" s="333"/>
      <c r="D31" s="333"/>
      <c r="E31" s="333"/>
      <c r="F31" s="333"/>
      <c r="G31" s="333"/>
      <c r="H31" s="333"/>
      <c r="I31" s="333"/>
      <c r="J31" s="333"/>
      <c r="K31" s="333"/>
      <c r="L31" s="333"/>
    </row>
    <row r="32" spans="1:16" ht="12" customHeight="1" x14ac:dyDescent="0.2"/>
    <row r="33" spans="1:19" ht="12" customHeight="1" x14ac:dyDescent="0.2"/>
    <row r="34" spans="1:19" ht="12" customHeight="1" x14ac:dyDescent="0.2"/>
    <row r="35" spans="1:19" ht="12" customHeight="1" x14ac:dyDescent="0.2"/>
    <row r="36" spans="1:19" ht="12.75" customHeight="1" x14ac:dyDescent="0.2">
      <c r="B36" s="303"/>
      <c r="C36" s="303"/>
      <c r="D36" s="303"/>
      <c r="E36" s="303"/>
      <c r="F36" s="303"/>
      <c r="G36" s="303"/>
      <c r="H36" s="303"/>
      <c r="I36" s="303"/>
      <c r="J36" s="303"/>
      <c r="K36" s="303"/>
      <c r="L36" s="303"/>
      <c r="M36" s="303"/>
    </row>
    <row r="37" spans="1:19" ht="12.75" customHeight="1" x14ac:dyDescent="0.2">
      <c r="A37" s="303"/>
      <c r="B37" s="303"/>
      <c r="C37" s="303"/>
      <c r="D37" s="303"/>
      <c r="E37" s="303"/>
      <c r="F37" s="303"/>
      <c r="G37" s="303"/>
      <c r="H37" s="303"/>
      <c r="I37" s="303"/>
      <c r="J37" s="303"/>
      <c r="K37" s="303"/>
      <c r="L37" s="303"/>
      <c r="M37" s="303"/>
      <c r="N37" s="303"/>
      <c r="O37" s="303"/>
      <c r="P37" s="303"/>
      <c r="Q37" s="303"/>
      <c r="R37" s="303"/>
      <c r="S37" s="303"/>
    </row>
    <row r="38" spans="1:19" ht="12.75" customHeight="1" x14ac:dyDescent="0.2">
      <c r="A38" s="303"/>
      <c r="B38" s="303"/>
      <c r="C38" s="303"/>
      <c r="D38" s="303"/>
      <c r="E38" s="303"/>
      <c r="F38" s="303"/>
      <c r="G38" s="303"/>
      <c r="H38" s="303"/>
      <c r="I38" s="303"/>
      <c r="J38" s="303"/>
      <c r="K38" s="303"/>
      <c r="L38" s="303"/>
      <c r="M38" s="303"/>
      <c r="N38" s="303"/>
      <c r="O38" s="303"/>
      <c r="P38" s="303"/>
      <c r="Q38" s="303"/>
      <c r="R38" s="303"/>
      <c r="S38" s="303"/>
    </row>
    <row r="43" spans="1:19" ht="15" x14ac:dyDescent="0.2">
      <c r="O43" s="44"/>
    </row>
  </sheetData>
  <mergeCells count="3">
    <mergeCell ref="B9:L9"/>
    <mergeCell ref="B31:L31"/>
    <mergeCell ref="B30:L30"/>
  </mergeCells>
  <phoneticPr fontId="2" type="noConversion"/>
  <hyperlinks>
    <hyperlink ref="B18" location="'Tabla 2 '!A1" display="Tabla 2" xr:uid="{00000000-0004-0000-0000-000000000000}"/>
    <hyperlink ref="B15" location="'Tabla 1'!A1" display="Tabla 1" xr:uid="{00000000-0004-0000-0000-000001000000}"/>
    <hyperlink ref="B20" location="'Tabla 3'!A1" display="Tabla 3" xr:uid="{00000000-0004-0000-0000-000002000000}"/>
  </hyperlinks>
  <pageMargins left="0.59055118110236227" right="0.59055118110236227" top="0.98425196850393704" bottom="0.98425196850393704" header="0" footer="0"/>
  <pageSetup paperSize="9" scale="99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T25"/>
  <sheetViews>
    <sheetView showGridLines="0" showWhiteSpace="0" zoomScaleNormal="100" workbookViewId="0"/>
  </sheetViews>
  <sheetFormatPr baseColWidth="10" defaultColWidth="11.42578125" defaultRowHeight="12.75" x14ac:dyDescent="0.2"/>
  <cols>
    <col min="2" max="2" width="62.7109375" customWidth="1"/>
    <col min="3" max="3" width="10.5703125" bestFit="1" customWidth="1"/>
    <col min="4" max="4" width="16.42578125" customWidth="1"/>
    <col min="5" max="9" width="12.7109375" customWidth="1"/>
    <col min="10" max="10" width="16.42578125" customWidth="1"/>
    <col min="11" max="15" width="12.7109375" customWidth="1"/>
  </cols>
  <sheetData>
    <row r="1" spans="1:20" x14ac:dyDescent="0.2">
      <c r="A1" s="42"/>
      <c r="D1" s="42"/>
    </row>
    <row r="8" spans="1:20" ht="13.5" thickBot="1" x14ac:dyDescent="0.25"/>
    <row r="9" spans="1:20" ht="50.1" customHeight="1" thickTop="1" thickBot="1" x14ac:dyDescent="0.25">
      <c r="A9" s="302" t="s">
        <v>57</v>
      </c>
      <c r="B9" s="364" t="s">
        <v>77</v>
      </c>
      <c r="C9" s="365"/>
      <c r="D9" s="365"/>
      <c r="E9" s="365"/>
      <c r="F9" s="365"/>
      <c r="G9" s="365"/>
      <c r="H9" s="365"/>
      <c r="I9" s="365"/>
      <c r="J9" s="365"/>
      <c r="K9" s="365"/>
      <c r="L9" s="365"/>
      <c r="M9" s="365"/>
      <c r="N9" s="365"/>
      <c r="O9" s="366"/>
    </row>
    <row r="10" spans="1:20" ht="14.25" thickTop="1" thickBot="1" x14ac:dyDescent="0.25">
      <c r="B10" s="369" t="s">
        <v>3</v>
      </c>
      <c r="C10" s="367" t="s">
        <v>16</v>
      </c>
      <c r="D10" s="335" t="s">
        <v>59</v>
      </c>
      <c r="E10" s="338"/>
      <c r="F10" s="338"/>
      <c r="G10" s="338"/>
      <c r="H10" s="338"/>
      <c r="I10" s="339"/>
      <c r="J10" s="335" t="s">
        <v>63</v>
      </c>
      <c r="K10" s="338"/>
      <c r="L10" s="338"/>
      <c r="M10" s="338"/>
      <c r="N10" s="338"/>
      <c r="O10" s="339"/>
    </row>
    <row r="11" spans="1:20" ht="28.5" customHeight="1" thickTop="1" thickBot="1" x14ac:dyDescent="0.25">
      <c r="B11" s="370"/>
      <c r="C11" s="368"/>
      <c r="D11" s="48" t="s">
        <v>37</v>
      </c>
      <c r="E11" s="49" t="s">
        <v>46</v>
      </c>
      <c r="F11" s="49" t="s">
        <v>17</v>
      </c>
      <c r="G11" s="49" t="s">
        <v>47</v>
      </c>
      <c r="H11" s="49" t="s">
        <v>48</v>
      </c>
      <c r="I11" s="50" t="s">
        <v>18</v>
      </c>
      <c r="J11" s="48" t="s">
        <v>37</v>
      </c>
      <c r="K11" s="49" t="s">
        <v>46</v>
      </c>
      <c r="L11" s="49" t="s">
        <v>17</v>
      </c>
      <c r="M11" s="49" t="s">
        <v>47</v>
      </c>
      <c r="N11" s="49" t="s">
        <v>48</v>
      </c>
      <c r="O11" s="50" t="s">
        <v>18</v>
      </c>
    </row>
    <row r="12" spans="1:20" ht="26.1" customHeight="1" thickTop="1" x14ac:dyDescent="0.2">
      <c r="B12" s="371" t="s">
        <v>19</v>
      </c>
      <c r="C12" s="372"/>
      <c r="D12" s="209">
        <v>1001</v>
      </c>
      <c r="E12" s="210">
        <v>11387603</v>
      </c>
      <c r="F12" s="251">
        <v>100</v>
      </c>
      <c r="G12" s="210">
        <v>10571178</v>
      </c>
      <c r="H12" s="210">
        <v>2187445</v>
      </c>
      <c r="I12" s="211">
        <v>100</v>
      </c>
      <c r="J12" s="209">
        <v>1078</v>
      </c>
      <c r="K12" s="210">
        <v>12533045</v>
      </c>
      <c r="L12" s="251">
        <v>100</v>
      </c>
      <c r="M12" s="210">
        <v>11408263</v>
      </c>
      <c r="N12" s="210">
        <v>2503644</v>
      </c>
      <c r="O12" s="211">
        <v>100</v>
      </c>
      <c r="P12" s="304"/>
      <c r="Q12" s="304"/>
      <c r="R12" s="304"/>
      <c r="S12" s="304"/>
      <c r="T12" s="304"/>
    </row>
    <row r="13" spans="1:20" ht="26.1" customHeight="1" x14ac:dyDescent="0.2">
      <c r="B13" s="362" t="s">
        <v>10</v>
      </c>
      <c r="C13" s="363"/>
      <c r="D13" s="212">
        <v>92</v>
      </c>
      <c r="E13" s="213">
        <v>912167</v>
      </c>
      <c r="F13" s="252">
        <v>8.01</v>
      </c>
      <c r="G13" s="213">
        <v>679861</v>
      </c>
      <c r="H13" s="213">
        <v>343560</v>
      </c>
      <c r="I13" s="214">
        <v>15.71</v>
      </c>
      <c r="J13" s="212">
        <v>97</v>
      </c>
      <c r="K13" s="213">
        <v>1000031</v>
      </c>
      <c r="L13" s="252">
        <v>8</v>
      </c>
      <c r="M13" s="213">
        <v>729394</v>
      </c>
      <c r="N13" s="213">
        <v>389360</v>
      </c>
      <c r="O13" s="214">
        <v>15.6</v>
      </c>
      <c r="P13" s="304"/>
    </row>
    <row r="14" spans="1:20" ht="26.1" customHeight="1" x14ac:dyDescent="0.2">
      <c r="B14" s="143" t="s">
        <v>20</v>
      </c>
      <c r="C14" s="144">
        <v>21</v>
      </c>
      <c r="D14" s="215">
        <v>24</v>
      </c>
      <c r="E14" s="216">
        <v>722263</v>
      </c>
      <c r="F14" s="253">
        <v>6.34</v>
      </c>
      <c r="G14" s="216">
        <v>501224</v>
      </c>
      <c r="H14" s="216">
        <v>281831</v>
      </c>
      <c r="I14" s="217">
        <v>12.88</v>
      </c>
      <c r="J14" s="215">
        <v>27</v>
      </c>
      <c r="K14" s="216">
        <v>825113</v>
      </c>
      <c r="L14" s="253">
        <v>6.6</v>
      </c>
      <c r="M14" s="216">
        <v>562663</v>
      </c>
      <c r="N14" s="216">
        <v>328971</v>
      </c>
      <c r="O14" s="217">
        <v>13.1</v>
      </c>
      <c r="P14" s="305"/>
    </row>
    <row r="15" spans="1:20" ht="26.1" customHeight="1" x14ac:dyDescent="0.2">
      <c r="B15" s="145" t="s">
        <v>21</v>
      </c>
      <c r="C15" s="146">
        <v>26</v>
      </c>
      <c r="D15" s="218">
        <v>61</v>
      </c>
      <c r="E15" s="219">
        <v>25345</v>
      </c>
      <c r="F15" s="254">
        <v>0.22</v>
      </c>
      <c r="G15" s="219">
        <v>21240</v>
      </c>
      <c r="H15" s="219">
        <v>10495</v>
      </c>
      <c r="I15" s="220">
        <v>0.48</v>
      </c>
      <c r="J15" s="218">
        <v>58</v>
      </c>
      <c r="K15" s="219">
        <v>34135</v>
      </c>
      <c r="L15" s="254">
        <v>0.3</v>
      </c>
      <c r="M15" s="219">
        <v>29042</v>
      </c>
      <c r="N15" s="219">
        <v>12567</v>
      </c>
      <c r="O15" s="220">
        <v>0.5</v>
      </c>
      <c r="P15" s="305"/>
    </row>
    <row r="16" spans="1:20" ht="26.1" customHeight="1" x14ac:dyDescent="0.2">
      <c r="B16" s="147" t="s">
        <v>22</v>
      </c>
      <c r="C16" s="148">
        <v>303</v>
      </c>
      <c r="D16" s="221">
        <v>7</v>
      </c>
      <c r="E16" s="222">
        <v>164559</v>
      </c>
      <c r="F16" s="255">
        <v>1.45</v>
      </c>
      <c r="G16" s="222">
        <v>157398</v>
      </c>
      <c r="H16" s="222">
        <v>51234</v>
      </c>
      <c r="I16" s="223">
        <v>2.34</v>
      </c>
      <c r="J16" s="221">
        <v>12</v>
      </c>
      <c r="K16" s="222">
        <v>140783</v>
      </c>
      <c r="L16" s="255">
        <v>1.1000000000000001</v>
      </c>
      <c r="M16" s="222">
        <v>137690</v>
      </c>
      <c r="N16" s="222">
        <v>47822</v>
      </c>
      <c r="O16" s="223">
        <v>1.9</v>
      </c>
      <c r="P16" s="305"/>
    </row>
    <row r="17" spans="2:16" ht="26.1" customHeight="1" x14ac:dyDescent="0.2">
      <c r="B17" s="362" t="s">
        <v>11</v>
      </c>
      <c r="C17" s="363"/>
      <c r="D17" s="212">
        <v>909</v>
      </c>
      <c r="E17" s="213">
        <v>10475435</v>
      </c>
      <c r="F17" s="252">
        <v>91.99</v>
      </c>
      <c r="G17" s="213">
        <v>9891317</v>
      </c>
      <c r="H17" s="213">
        <v>1843885</v>
      </c>
      <c r="I17" s="214">
        <v>84.29</v>
      </c>
      <c r="J17" s="212">
        <v>980</v>
      </c>
      <c r="K17" s="213">
        <v>11533013</v>
      </c>
      <c r="L17" s="252">
        <v>92</v>
      </c>
      <c r="M17" s="213">
        <v>10678869</v>
      </c>
      <c r="N17" s="213">
        <v>2114284</v>
      </c>
      <c r="O17" s="214">
        <v>84.4</v>
      </c>
      <c r="P17" s="304"/>
    </row>
    <row r="18" spans="2:16" ht="26.1" customHeight="1" x14ac:dyDescent="0.2">
      <c r="B18" s="143" t="s">
        <v>23</v>
      </c>
      <c r="C18" s="144">
        <v>20</v>
      </c>
      <c r="D18" s="271">
        <v>150</v>
      </c>
      <c r="E18" s="272">
        <v>1258673</v>
      </c>
      <c r="F18" s="273">
        <v>11.05</v>
      </c>
      <c r="G18" s="272">
        <v>1074719</v>
      </c>
      <c r="H18" s="272">
        <v>269836</v>
      </c>
      <c r="I18" s="274">
        <v>12.34</v>
      </c>
      <c r="J18" s="271">
        <v>159</v>
      </c>
      <c r="K18" s="272">
        <v>1476858</v>
      </c>
      <c r="L18" s="273">
        <v>11.8</v>
      </c>
      <c r="M18" s="272">
        <v>1295147</v>
      </c>
      <c r="N18" s="272">
        <v>260200</v>
      </c>
      <c r="O18" s="274">
        <v>10.4</v>
      </c>
      <c r="P18" s="305"/>
    </row>
    <row r="19" spans="2:16" ht="26.1" customHeight="1" x14ac:dyDescent="0.2">
      <c r="B19" s="145" t="s">
        <v>24</v>
      </c>
      <c r="C19" s="146">
        <v>254</v>
      </c>
      <c r="D19" s="306" t="s">
        <v>65</v>
      </c>
      <c r="E19" s="307" t="s">
        <v>65</v>
      </c>
      <c r="F19" s="276" t="s">
        <v>65</v>
      </c>
      <c r="G19" s="276" t="s">
        <v>65</v>
      </c>
      <c r="H19" s="276" t="s">
        <v>65</v>
      </c>
      <c r="I19" s="308" t="s">
        <v>65</v>
      </c>
      <c r="J19" s="275" t="s">
        <v>65</v>
      </c>
      <c r="K19" s="276" t="s">
        <v>65</v>
      </c>
      <c r="L19" s="276" t="s">
        <v>65</v>
      </c>
      <c r="M19" s="276" t="s">
        <v>65</v>
      </c>
      <c r="N19" s="276" t="s">
        <v>65</v>
      </c>
      <c r="O19" s="308" t="s">
        <v>65</v>
      </c>
      <c r="P19" s="305"/>
    </row>
    <row r="20" spans="2:16" ht="26.1" customHeight="1" x14ac:dyDescent="0.2">
      <c r="B20" s="149" t="s">
        <v>25</v>
      </c>
      <c r="C20" s="146" t="s">
        <v>26</v>
      </c>
      <c r="D20" s="277">
        <v>492</v>
      </c>
      <c r="E20" s="278">
        <v>9106453</v>
      </c>
      <c r="F20" s="279">
        <v>79.97</v>
      </c>
      <c r="G20" s="278">
        <v>8717111</v>
      </c>
      <c r="H20" s="278">
        <v>1528642</v>
      </c>
      <c r="I20" s="280">
        <v>69.88</v>
      </c>
      <c r="J20" s="277">
        <v>532</v>
      </c>
      <c r="K20" s="278">
        <v>9863802</v>
      </c>
      <c r="L20" s="279">
        <v>78.7</v>
      </c>
      <c r="M20" s="278">
        <v>9203796</v>
      </c>
      <c r="N20" s="278">
        <v>1780871</v>
      </c>
      <c r="O20" s="280">
        <v>71.099999999999994</v>
      </c>
      <c r="P20" s="305"/>
    </row>
    <row r="21" spans="2:16" ht="26.1" customHeight="1" x14ac:dyDescent="0.2">
      <c r="B21" s="149" t="s">
        <v>27</v>
      </c>
      <c r="C21" s="146" t="s">
        <v>28</v>
      </c>
      <c r="D21" s="306" t="s">
        <v>65</v>
      </c>
      <c r="E21" s="307" t="s">
        <v>65</v>
      </c>
      <c r="F21" s="276" t="s">
        <v>65</v>
      </c>
      <c r="G21" s="276" t="s">
        <v>65</v>
      </c>
      <c r="H21" s="276" t="s">
        <v>65</v>
      </c>
      <c r="I21" s="308" t="s">
        <v>65</v>
      </c>
      <c r="J21" s="277">
        <v>11</v>
      </c>
      <c r="K21" s="278">
        <v>42185</v>
      </c>
      <c r="L21" s="279">
        <v>0.3</v>
      </c>
      <c r="M21" s="278">
        <v>33868</v>
      </c>
      <c r="N21" s="278">
        <v>7994</v>
      </c>
      <c r="O21" s="280">
        <v>0.3</v>
      </c>
      <c r="P21" s="305"/>
    </row>
    <row r="22" spans="2:16" ht="26.1" customHeight="1" thickBot="1" x14ac:dyDescent="0.25">
      <c r="B22" s="150" t="s">
        <v>29</v>
      </c>
      <c r="C22" s="151">
        <v>325</v>
      </c>
      <c r="D22" s="225">
        <v>253</v>
      </c>
      <c r="E22" s="226">
        <v>34523</v>
      </c>
      <c r="F22" s="256">
        <v>0.3</v>
      </c>
      <c r="G22" s="226">
        <v>29720</v>
      </c>
      <c r="H22" s="226">
        <v>20106</v>
      </c>
      <c r="I22" s="227">
        <v>0.92</v>
      </c>
      <c r="J22" s="225">
        <v>275</v>
      </c>
      <c r="K22" s="226">
        <v>45150</v>
      </c>
      <c r="L22" s="256">
        <v>0.4</v>
      </c>
      <c r="M22" s="226">
        <v>42511</v>
      </c>
      <c r="N22" s="226">
        <v>26527</v>
      </c>
      <c r="O22" s="227">
        <v>1.1000000000000001</v>
      </c>
      <c r="P22" s="305"/>
    </row>
    <row r="23" spans="2:16" ht="13.5" customHeight="1" thickTop="1" x14ac:dyDescent="0.2">
      <c r="B23" s="105" t="s">
        <v>66</v>
      </c>
      <c r="C23" s="101"/>
      <c r="D23" s="101"/>
      <c r="E23" s="101"/>
      <c r="F23" s="101"/>
    </row>
    <row r="24" spans="2:16" x14ac:dyDescent="0.2">
      <c r="B24" s="74" t="s">
        <v>50</v>
      </c>
      <c r="C24" s="45"/>
      <c r="D24" s="45"/>
      <c r="E24" s="45"/>
      <c r="F24" s="45"/>
    </row>
    <row r="25" spans="2:16" x14ac:dyDescent="0.2">
      <c r="B25" s="74" t="s">
        <v>60</v>
      </c>
      <c r="C25" s="8"/>
      <c r="D25" s="8"/>
      <c r="E25" s="9"/>
      <c r="G25" s="10"/>
      <c r="H25" s="7"/>
      <c r="I25" s="8"/>
    </row>
  </sheetData>
  <mergeCells count="8">
    <mergeCell ref="J10:O10"/>
    <mergeCell ref="B9:O9"/>
    <mergeCell ref="B13:C13"/>
    <mergeCell ref="B17:C17"/>
    <mergeCell ref="B10:B11"/>
    <mergeCell ref="C10:C11"/>
    <mergeCell ref="D10:I10"/>
    <mergeCell ref="B12:C12"/>
  </mergeCells>
  <pageMargins left="0.70866141732283472" right="0.70866141732283472" top="0.74803149606299213" bottom="0.74803149606299213" header="0.31496062992125984" footer="0.31496062992125984"/>
  <pageSetup paperSize="9" scale="56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06CC9A-3419-4452-A226-DD36DD66B834}">
  <sheetPr>
    <pageSetUpPr fitToPage="1"/>
  </sheetPr>
  <dimension ref="A1:O25"/>
  <sheetViews>
    <sheetView showGridLines="0" workbookViewId="0"/>
  </sheetViews>
  <sheetFormatPr baseColWidth="10" defaultColWidth="11.42578125" defaultRowHeight="12.75" x14ac:dyDescent="0.2"/>
  <cols>
    <col min="2" max="2" width="62.7109375" customWidth="1"/>
    <col min="3" max="3" width="10.5703125" bestFit="1" customWidth="1"/>
    <col min="4" max="4" width="16.42578125" customWidth="1"/>
    <col min="5" max="9" width="12.7109375" customWidth="1"/>
    <col min="10" max="10" width="16.42578125" customWidth="1"/>
    <col min="12" max="15" width="12.7109375" customWidth="1"/>
  </cols>
  <sheetData>
    <row r="1" spans="1:15" x14ac:dyDescent="0.2">
      <c r="A1" s="42"/>
      <c r="D1" s="42"/>
    </row>
    <row r="8" spans="1:15" ht="13.5" thickBot="1" x14ac:dyDescent="0.25"/>
    <row r="9" spans="1:15" ht="50.1" customHeight="1" thickTop="1" thickBot="1" x14ac:dyDescent="0.25">
      <c r="A9" s="302" t="s">
        <v>57</v>
      </c>
      <c r="B9" s="364" t="s">
        <v>77</v>
      </c>
      <c r="C9" s="365"/>
      <c r="D9" s="365"/>
      <c r="E9" s="365"/>
      <c r="F9" s="365"/>
      <c r="G9" s="365"/>
      <c r="H9" s="365"/>
      <c r="I9" s="365"/>
      <c r="J9" s="365"/>
      <c r="K9" s="365"/>
      <c r="L9" s="365"/>
      <c r="M9" s="365"/>
      <c r="N9" s="365"/>
      <c r="O9" s="366"/>
    </row>
    <row r="10" spans="1:15" ht="14.25" thickTop="1" thickBot="1" x14ac:dyDescent="0.25">
      <c r="B10" s="369" t="s">
        <v>3</v>
      </c>
      <c r="C10" s="367" t="s">
        <v>16</v>
      </c>
      <c r="D10" s="335" t="s">
        <v>72</v>
      </c>
      <c r="E10" s="338"/>
      <c r="F10" s="338"/>
      <c r="G10" s="338"/>
      <c r="H10" s="338"/>
      <c r="I10" s="339"/>
      <c r="J10" s="335" t="s">
        <v>76</v>
      </c>
      <c r="K10" s="338"/>
      <c r="L10" s="338"/>
      <c r="M10" s="338"/>
      <c r="N10" s="338"/>
      <c r="O10" s="339"/>
    </row>
    <row r="11" spans="1:15" ht="28.5" customHeight="1" thickTop="1" thickBot="1" x14ac:dyDescent="0.25">
      <c r="B11" s="370"/>
      <c r="C11" s="368"/>
      <c r="D11" s="48" t="s">
        <v>37</v>
      </c>
      <c r="E11" s="49" t="s">
        <v>46</v>
      </c>
      <c r="F11" s="49" t="s">
        <v>17</v>
      </c>
      <c r="G11" s="49" t="s">
        <v>47</v>
      </c>
      <c r="H11" s="49" t="s">
        <v>48</v>
      </c>
      <c r="I11" s="50" t="s">
        <v>18</v>
      </c>
      <c r="J11" s="48" t="s">
        <v>37</v>
      </c>
      <c r="K11" s="49" t="s">
        <v>46</v>
      </c>
      <c r="L11" s="49" t="s">
        <v>17</v>
      </c>
      <c r="M11" s="49" t="s">
        <v>47</v>
      </c>
      <c r="N11" s="49" t="s">
        <v>48</v>
      </c>
      <c r="O11" s="50" t="s">
        <v>18</v>
      </c>
    </row>
    <row r="12" spans="1:15" ht="26.1" customHeight="1" thickTop="1" x14ac:dyDescent="0.2">
      <c r="B12" s="371" t="s">
        <v>19</v>
      </c>
      <c r="C12" s="372"/>
      <c r="D12" s="320">
        <v>1175</v>
      </c>
      <c r="E12" s="210">
        <v>14603627</v>
      </c>
      <c r="F12" s="312">
        <v>100</v>
      </c>
      <c r="G12" s="210">
        <v>13322192</v>
      </c>
      <c r="H12" s="210">
        <v>2501115</v>
      </c>
      <c r="I12" s="211">
        <v>100</v>
      </c>
      <c r="J12" s="320">
        <v>1130</v>
      </c>
      <c r="K12" s="210">
        <v>16506676</v>
      </c>
      <c r="L12" s="312">
        <v>100</v>
      </c>
      <c r="M12" s="210">
        <v>15048988</v>
      </c>
      <c r="N12" s="210">
        <v>2711775</v>
      </c>
      <c r="O12" s="211">
        <v>100</v>
      </c>
    </row>
    <row r="13" spans="1:15" ht="26.1" customHeight="1" x14ac:dyDescent="0.2">
      <c r="B13" s="362" t="s">
        <v>10</v>
      </c>
      <c r="C13" s="363"/>
      <c r="D13" s="321">
        <v>124</v>
      </c>
      <c r="E13" s="213">
        <v>1201656</v>
      </c>
      <c r="F13" s="313">
        <v>8.1999999999999993</v>
      </c>
      <c r="G13" s="213">
        <v>885838</v>
      </c>
      <c r="H13" s="213">
        <v>437425</v>
      </c>
      <c r="I13" s="214">
        <v>17.5</v>
      </c>
      <c r="J13" s="321">
        <v>112</v>
      </c>
      <c r="K13" s="213">
        <v>1334016</v>
      </c>
      <c r="L13" s="313">
        <v>8.1</v>
      </c>
      <c r="M13" s="213">
        <v>971883</v>
      </c>
      <c r="N13" s="213">
        <v>475208</v>
      </c>
      <c r="O13" s="214">
        <v>17.5</v>
      </c>
    </row>
    <row r="14" spans="1:15" ht="26.1" customHeight="1" x14ac:dyDescent="0.2">
      <c r="B14" s="143" t="s">
        <v>20</v>
      </c>
      <c r="C14" s="144">
        <v>21</v>
      </c>
      <c r="D14" s="322" t="s">
        <v>73</v>
      </c>
      <c r="E14" s="323" t="s">
        <v>73</v>
      </c>
      <c r="F14" s="314" t="s">
        <v>73</v>
      </c>
      <c r="G14" s="323" t="s">
        <v>73</v>
      </c>
      <c r="H14" s="323" t="s">
        <v>73</v>
      </c>
      <c r="I14" s="217" t="s">
        <v>73</v>
      </c>
      <c r="J14" s="322">
        <v>34</v>
      </c>
      <c r="K14" s="323">
        <v>1120455</v>
      </c>
      <c r="L14" s="314">
        <v>6.8</v>
      </c>
      <c r="M14" s="323">
        <v>772513</v>
      </c>
      <c r="N14" s="323">
        <v>400000</v>
      </c>
      <c r="O14" s="217">
        <v>14.8</v>
      </c>
    </row>
    <row r="15" spans="1:15" ht="26.1" customHeight="1" x14ac:dyDescent="0.2">
      <c r="B15" s="145" t="s">
        <v>21</v>
      </c>
      <c r="C15" s="146">
        <v>26</v>
      </c>
      <c r="D15" s="324">
        <v>87</v>
      </c>
      <c r="E15" s="219">
        <v>42069</v>
      </c>
      <c r="F15" s="315">
        <v>0.3</v>
      </c>
      <c r="G15" s="219">
        <v>34509</v>
      </c>
      <c r="H15" s="219">
        <v>15123</v>
      </c>
      <c r="I15" s="220">
        <v>0.6</v>
      </c>
      <c r="J15" s="324">
        <v>69</v>
      </c>
      <c r="K15" s="219">
        <v>39514</v>
      </c>
      <c r="L15" s="315">
        <v>0.2</v>
      </c>
      <c r="M15" s="219">
        <v>34377</v>
      </c>
      <c r="N15" s="219">
        <v>15893</v>
      </c>
      <c r="O15" s="220">
        <v>0.6</v>
      </c>
    </row>
    <row r="16" spans="1:15" ht="26.1" customHeight="1" x14ac:dyDescent="0.2">
      <c r="B16" s="147" t="s">
        <v>22</v>
      </c>
      <c r="C16" s="148">
        <v>303</v>
      </c>
      <c r="D16" s="325">
        <v>9</v>
      </c>
      <c r="E16" s="326">
        <v>197579</v>
      </c>
      <c r="F16" s="316">
        <v>1.4</v>
      </c>
      <c r="G16" s="326">
        <v>197157</v>
      </c>
      <c r="H16" s="326">
        <v>67195</v>
      </c>
      <c r="I16" s="223">
        <v>2.7</v>
      </c>
      <c r="J16" s="325">
        <v>9</v>
      </c>
      <c r="K16" s="326">
        <v>174047</v>
      </c>
      <c r="L16" s="316">
        <v>1.1000000000000001</v>
      </c>
      <c r="M16" s="326">
        <v>164994</v>
      </c>
      <c r="N16" s="326">
        <v>59314</v>
      </c>
      <c r="O16" s="223">
        <v>2.2000000000000002</v>
      </c>
    </row>
    <row r="17" spans="2:15" ht="26.1" customHeight="1" x14ac:dyDescent="0.2">
      <c r="B17" s="362" t="s">
        <v>11</v>
      </c>
      <c r="C17" s="363"/>
      <c r="D17" s="321">
        <v>1051</v>
      </c>
      <c r="E17" s="213">
        <v>13401972</v>
      </c>
      <c r="F17" s="313">
        <v>91.8</v>
      </c>
      <c r="G17" s="213">
        <v>12436354</v>
      </c>
      <c r="H17" s="213">
        <v>2063690</v>
      </c>
      <c r="I17" s="214">
        <v>82.5</v>
      </c>
      <c r="J17" s="321">
        <v>1018</v>
      </c>
      <c r="K17" s="213">
        <v>15172660</v>
      </c>
      <c r="L17" s="313">
        <v>91.9</v>
      </c>
      <c r="M17" s="213">
        <v>14077105</v>
      </c>
      <c r="N17" s="213">
        <v>2236567</v>
      </c>
      <c r="O17" s="214">
        <v>82.5</v>
      </c>
    </row>
    <row r="18" spans="2:15" ht="26.1" customHeight="1" x14ac:dyDescent="0.2">
      <c r="B18" s="143" t="s">
        <v>23</v>
      </c>
      <c r="C18" s="144">
        <v>20</v>
      </c>
      <c r="D18" s="329">
        <v>166</v>
      </c>
      <c r="E18" s="272">
        <v>1927318</v>
      </c>
      <c r="F18" s="317">
        <v>13.2</v>
      </c>
      <c r="G18" s="272">
        <v>1716798</v>
      </c>
      <c r="H18" s="272">
        <v>254635</v>
      </c>
      <c r="I18" s="274">
        <v>10.199999999999999</v>
      </c>
      <c r="J18" s="329">
        <v>156</v>
      </c>
      <c r="K18" s="272">
        <v>1624418</v>
      </c>
      <c r="L18" s="317">
        <v>9.8000000000000007</v>
      </c>
      <c r="M18" s="272">
        <v>1469968</v>
      </c>
      <c r="N18" s="272">
        <v>248938</v>
      </c>
      <c r="O18" s="274">
        <v>9.1999999999999993</v>
      </c>
    </row>
    <row r="19" spans="2:15" ht="26.1" customHeight="1" x14ac:dyDescent="0.2">
      <c r="B19" s="145" t="s">
        <v>24</v>
      </c>
      <c r="C19" s="146">
        <v>254</v>
      </c>
      <c r="D19" s="330">
        <v>4</v>
      </c>
      <c r="E19" s="328">
        <v>135958</v>
      </c>
      <c r="F19" s="331">
        <v>0.9</v>
      </c>
      <c r="G19" s="124">
        <v>133519</v>
      </c>
      <c r="H19" s="124">
        <v>53137</v>
      </c>
      <c r="I19" s="175">
        <v>2.1</v>
      </c>
      <c r="J19" s="330">
        <v>5</v>
      </c>
      <c r="K19" s="328">
        <v>188649</v>
      </c>
      <c r="L19" s="331">
        <v>1.1000000000000001</v>
      </c>
      <c r="M19" s="124">
        <v>186820</v>
      </c>
      <c r="N19" s="124">
        <v>75259</v>
      </c>
      <c r="O19" s="175">
        <v>2.8</v>
      </c>
    </row>
    <row r="20" spans="2:15" ht="26.1" customHeight="1" x14ac:dyDescent="0.2">
      <c r="B20" s="149" t="s">
        <v>25</v>
      </c>
      <c r="C20" s="146" t="s">
        <v>26</v>
      </c>
      <c r="D20" s="330">
        <v>575</v>
      </c>
      <c r="E20" s="278">
        <v>11232534</v>
      </c>
      <c r="F20" s="318">
        <v>76.900000000000006</v>
      </c>
      <c r="G20" s="278">
        <v>10500758</v>
      </c>
      <c r="H20" s="278">
        <v>1725378</v>
      </c>
      <c r="I20" s="280">
        <v>69</v>
      </c>
      <c r="J20" s="330">
        <v>569</v>
      </c>
      <c r="K20" s="278">
        <v>13256253</v>
      </c>
      <c r="L20" s="318">
        <v>80.3</v>
      </c>
      <c r="M20" s="278">
        <v>12332373</v>
      </c>
      <c r="N20" s="278">
        <v>1879549</v>
      </c>
      <c r="O20" s="280">
        <v>69.3</v>
      </c>
    </row>
    <row r="21" spans="2:15" ht="26.1" customHeight="1" x14ac:dyDescent="0.2">
      <c r="B21" s="149" t="s">
        <v>27</v>
      </c>
      <c r="C21" s="146" t="s">
        <v>28</v>
      </c>
      <c r="D21" s="330">
        <v>18</v>
      </c>
      <c r="E21" s="328">
        <v>58113</v>
      </c>
      <c r="F21" s="331">
        <v>0.4</v>
      </c>
      <c r="G21" s="124">
        <v>49202</v>
      </c>
      <c r="H21" s="124">
        <v>7026</v>
      </c>
      <c r="I21" s="175">
        <v>0.3</v>
      </c>
      <c r="J21" s="330">
        <v>14</v>
      </c>
      <c r="K21" s="328">
        <v>52715</v>
      </c>
      <c r="L21" s="331">
        <v>0.3</v>
      </c>
      <c r="M21" s="124">
        <v>42656</v>
      </c>
      <c r="N21" s="124">
        <v>7122</v>
      </c>
      <c r="O21" s="175">
        <v>0.3</v>
      </c>
    </row>
    <row r="22" spans="2:15" ht="26.1" customHeight="1" thickBot="1" x14ac:dyDescent="0.25">
      <c r="B22" s="150" t="s">
        <v>29</v>
      </c>
      <c r="C22" s="151">
        <v>325</v>
      </c>
      <c r="D22" s="327">
        <v>289</v>
      </c>
      <c r="E22" s="226">
        <v>48049</v>
      </c>
      <c r="F22" s="319">
        <v>0.3</v>
      </c>
      <c r="G22" s="226">
        <v>36078</v>
      </c>
      <c r="H22" s="226">
        <v>23513</v>
      </c>
      <c r="I22" s="227">
        <v>0.9</v>
      </c>
      <c r="J22" s="327">
        <v>274</v>
      </c>
      <c r="K22" s="226">
        <v>50626</v>
      </c>
      <c r="L22" s="319">
        <v>0.3</v>
      </c>
      <c r="M22" s="226">
        <v>45288</v>
      </c>
      <c r="N22" s="226">
        <v>25699</v>
      </c>
      <c r="O22" s="227">
        <v>1</v>
      </c>
    </row>
    <row r="23" spans="2:15" ht="13.5" customHeight="1" thickTop="1" x14ac:dyDescent="0.2">
      <c r="B23" s="105" t="s">
        <v>66</v>
      </c>
      <c r="C23" s="101"/>
      <c r="D23" s="101"/>
      <c r="E23" s="101"/>
      <c r="F23" s="101"/>
    </row>
    <row r="24" spans="2:15" x14ac:dyDescent="0.2">
      <c r="B24" s="74" t="s">
        <v>50</v>
      </c>
      <c r="C24" s="45"/>
      <c r="D24" s="45"/>
      <c r="E24" s="45"/>
      <c r="F24" s="45"/>
    </row>
    <row r="25" spans="2:15" x14ac:dyDescent="0.2">
      <c r="B25" s="74" t="s">
        <v>60</v>
      </c>
      <c r="C25" s="8"/>
      <c r="D25" s="8"/>
      <c r="E25" s="9"/>
      <c r="G25" s="10"/>
      <c r="H25" s="7"/>
      <c r="I25" s="8"/>
    </row>
  </sheetData>
  <mergeCells count="8">
    <mergeCell ref="J10:O10"/>
    <mergeCell ref="B9:O9"/>
    <mergeCell ref="B13:C13"/>
    <mergeCell ref="B17:C17"/>
    <mergeCell ref="B10:B11"/>
    <mergeCell ref="C10:C11"/>
    <mergeCell ref="D10:I10"/>
    <mergeCell ref="B12:C12"/>
  </mergeCells>
  <pageMargins left="0.70866141732283472" right="0.70866141732283472" top="0.74803149606299213" bottom="0.74803149606299213" header="0.31496062992125984" footer="0.31496062992125984"/>
  <pageSetup paperSize="9" scale="57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8:E50"/>
  <sheetViews>
    <sheetView showGridLines="0" zoomScaleNormal="100" zoomScaleSheetLayoutView="100" workbookViewId="0"/>
  </sheetViews>
  <sheetFormatPr baseColWidth="10" defaultColWidth="9.140625" defaultRowHeight="12.75" x14ac:dyDescent="0.2"/>
  <cols>
    <col min="1" max="1" width="11.42578125" style="42" customWidth="1"/>
    <col min="2" max="5" width="25.7109375" style="42" customWidth="1"/>
    <col min="6" max="18" width="11.42578125" style="42" customWidth="1"/>
    <col min="19" max="16384" width="9.140625" style="42"/>
  </cols>
  <sheetData>
    <row r="8" spans="2:5" ht="13.5" thickBot="1" x14ac:dyDescent="0.25"/>
    <row r="9" spans="2:5" ht="51" customHeight="1" thickTop="1" thickBot="1" x14ac:dyDescent="0.25">
      <c r="B9" s="380" t="s">
        <v>78</v>
      </c>
      <c r="C9" s="381"/>
      <c r="D9" s="381"/>
      <c r="E9" s="382"/>
    </row>
    <row r="10" spans="2:5" ht="18" customHeight="1" thickTop="1" thickBot="1" x14ac:dyDescent="0.25">
      <c r="B10" s="190" t="s">
        <v>4</v>
      </c>
      <c r="C10" s="191" t="s">
        <v>31</v>
      </c>
      <c r="D10" s="192" t="s">
        <v>5</v>
      </c>
      <c r="E10" s="193" t="s">
        <v>6</v>
      </c>
    </row>
    <row r="11" spans="2:5" ht="13.5" thickTop="1" x14ac:dyDescent="0.2">
      <c r="B11" s="378" t="s">
        <v>61</v>
      </c>
      <c r="C11" s="37" t="s">
        <v>33</v>
      </c>
      <c r="D11" s="194">
        <v>214910.1</v>
      </c>
      <c r="E11" s="200">
        <v>4852017.8</v>
      </c>
    </row>
    <row r="12" spans="2:5" x14ac:dyDescent="0.2">
      <c r="B12" s="378"/>
      <c r="C12" s="37" t="s">
        <v>34</v>
      </c>
      <c r="D12" s="194">
        <v>203282</v>
      </c>
      <c r="E12" s="200">
        <v>4809977.8</v>
      </c>
    </row>
    <row r="13" spans="2:5" x14ac:dyDescent="0.2">
      <c r="B13" s="378"/>
      <c r="C13" s="37" t="s">
        <v>35</v>
      </c>
      <c r="D13" s="194">
        <v>237934.8</v>
      </c>
      <c r="E13" s="200">
        <v>4663436.8</v>
      </c>
    </row>
    <row r="14" spans="2:5" x14ac:dyDescent="0.2">
      <c r="B14" s="378"/>
      <c r="C14" s="37" t="s">
        <v>38</v>
      </c>
      <c r="D14" s="194">
        <v>207467.9</v>
      </c>
      <c r="E14" s="200">
        <v>4572485.9000000004</v>
      </c>
    </row>
    <row r="15" spans="2:5" x14ac:dyDescent="0.2">
      <c r="B15" s="378"/>
      <c r="C15" s="37" t="s">
        <v>39</v>
      </c>
      <c r="D15" s="194">
        <v>210488.5</v>
      </c>
      <c r="E15" s="200">
        <v>4505573.0999999996</v>
      </c>
    </row>
    <row r="16" spans="2:5" x14ac:dyDescent="0.2">
      <c r="B16" s="378"/>
      <c r="C16" s="38" t="s">
        <v>40</v>
      </c>
      <c r="D16" s="195">
        <v>214442</v>
      </c>
      <c r="E16" s="201">
        <v>4620552</v>
      </c>
    </row>
    <row r="17" spans="2:5" x14ac:dyDescent="0.2">
      <c r="B17" s="378"/>
      <c r="C17" s="38" t="s">
        <v>41</v>
      </c>
      <c r="D17" s="195">
        <v>292553</v>
      </c>
      <c r="E17" s="201">
        <v>4832806</v>
      </c>
    </row>
    <row r="18" spans="2:5" x14ac:dyDescent="0.2">
      <c r="B18" s="378"/>
      <c r="C18" s="38" t="s">
        <v>42</v>
      </c>
      <c r="D18" s="195">
        <v>355946</v>
      </c>
      <c r="E18" s="201">
        <v>5140332</v>
      </c>
    </row>
    <row r="19" spans="2:5" x14ac:dyDescent="0.2">
      <c r="B19" s="378"/>
      <c r="C19" s="38" t="s">
        <v>52</v>
      </c>
      <c r="D19" s="195">
        <v>411330</v>
      </c>
      <c r="E19" s="201">
        <v>5636488</v>
      </c>
    </row>
    <row r="20" spans="2:5" x14ac:dyDescent="0.2">
      <c r="B20" s="378"/>
      <c r="C20" s="38" t="s">
        <v>55</v>
      </c>
      <c r="D20" s="195">
        <v>420622</v>
      </c>
      <c r="E20" s="201">
        <v>5842308</v>
      </c>
    </row>
    <row r="21" spans="2:5" x14ac:dyDescent="0.2">
      <c r="B21" s="378"/>
      <c r="C21" s="38" t="s">
        <v>59</v>
      </c>
      <c r="D21" s="195">
        <v>382038</v>
      </c>
      <c r="E21" s="201">
        <v>5978111</v>
      </c>
    </row>
    <row r="22" spans="2:5" x14ac:dyDescent="0.2">
      <c r="B22" s="378"/>
      <c r="C22" s="38" t="s">
        <v>63</v>
      </c>
      <c r="D22" s="195">
        <v>366675</v>
      </c>
      <c r="E22" s="201">
        <v>6688555</v>
      </c>
    </row>
    <row r="23" spans="2:5" x14ac:dyDescent="0.2">
      <c r="B23" s="378"/>
      <c r="C23" s="38" t="s">
        <v>72</v>
      </c>
      <c r="D23" s="195">
        <v>376767</v>
      </c>
      <c r="E23" s="201">
        <v>7537161</v>
      </c>
    </row>
    <row r="24" spans="2:5" ht="13.5" thickBot="1" x14ac:dyDescent="0.25">
      <c r="B24" s="379"/>
      <c r="C24" s="39" t="s">
        <v>76</v>
      </c>
      <c r="D24" s="196">
        <v>317062</v>
      </c>
      <c r="E24" s="202">
        <v>8830169</v>
      </c>
    </row>
    <row r="25" spans="2:5" ht="13.5" customHeight="1" thickTop="1" x14ac:dyDescent="0.2">
      <c r="B25" s="377" t="s">
        <v>64</v>
      </c>
      <c r="C25" s="38" t="s">
        <v>32</v>
      </c>
      <c r="D25" s="197">
        <v>2335.3000000000002</v>
      </c>
      <c r="E25" s="206">
        <v>57635</v>
      </c>
    </row>
    <row r="26" spans="2:5" x14ac:dyDescent="0.2">
      <c r="B26" s="378"/>
      <c r="C26" s="38" t="s">
        <v>34</v>
      </c>
      <c r="D26" s="197">
        <v>2346.1999999999998</v>
      </c>
      <c r="E26" s="206">
        <v>56238.2</v>
      </c>
    </row>
    <row r="27" spans="2:5" x14ac:dyDescent="0.2">
      <c r="B27" s="378"/>
      <c r="C27" s="38" t="s">
        <v>35</v>
      </c>
      <c r="D27" s="198">
        <v>2632.9</v>
      </c>
      <c r="E27" s="207">
        <v>57098.6</v>
      </c>
    </row>
    <row r="28" spans="2:5" x14ac:dyDescent="0.2">
      <c r="B28" s="378"/>
      <c r="C28" s="38" t="s">
        <v>38</v>
      </c>
      <c r="D28" s="198">
        <v>2241.1999999999998</v>
      </c>
      <c r="E28" s="207">
        <v>56195.1</v>
      </c>
    </row>
    <row r="29" spans="2:5" x14ac:dyDescent="0.2">
      <c r="B29" s="378"/>
      <c r="C29" s="38" t="s">
        <v>39</v>
      </c>
      <c r="D29" s="198">
        <v>2402.1</v>
      </c>
      <c r="E29" s="207">
        <v>56165.7</v>
      </c>
    </row>
    <row r="30" spans="2:5" x14ac:dyDescent="0.2">
      <c r="B30" s="378"/>
      <c r="C30" s="38" t="s">
        <v>40</v>
      </c>
      <c r="D30" s="198">
        <v>2363</v>
      </c>
      <c r="E30" s="207">
        <v>56991.199999999997</v>
      </c>
    </row>
    <row r="31" spans="2:5" x14ac:dyDescent="0.2">
      <c r="B31" s="378"/>
      <c r="C31" s="38" t="s">
        <v>41</v>
      </c>
      <c r="D31" s="198">
        <v>2488.3000000000002</v>
      </c>
      <c r="E31" s="207">
        <v>59166.3</v>
      </c>
    </row>
    <row r="32" spans="2:5" x14ac:dyDescent="0.2">
      <c r="B32" s="378"/>
      <c r="C32" s="38" t="s">
        <v>42</v>
      </c>
      <c r="D32" s="198">
        <v>2747.3</v>
      </c>
      <c r="E32" s="207">
        <v>62073.3</v>
      </c>
    </row>
    <row r="33" spans="2:5" x14ac:dyDescent="0.2">
      <c r="B33" s="378"/>
      <c r="C33" s="38" t="s">
        <v>52</v>
      </c>
      <c r="D33" s="198">
        <v>3048.8</v>
      </c>
      <c r="E33" s="207">
        <v>67157.600000000006</v>
      </c>
    </row>
    <row r="34" spans="2:5" x14ac:dyDescent="0.2">
      <c r="B34" s="378"/>
      <c r="C34" s="38" t="s">
        <v>55</v>
      </c>
      <c r="D34" s="198">
        <v>3183.9</v>
      </c>
      <c r="E34" s="207">
        <v>67414.7</v>
      </c>
    </row>
    <row r="35" spans="2:5" x14ac:dyDescent="0.2">
      <c r="B35" s="378"/>
      <c r="C35" s="38" t="s">
        <v>59</v>
      </c>
      <c r="D35" s="198">
        <v>2999</v>
      </c>
      <c r="E35" s="207">
        <v>67362.8</v>
      </c>
    </row>
    <row r="36" spans="2:5" x14ac:dyDescent="0.2">
      <c r="B36" s="378"/>
      <c r="C36" s="38" t="s">
        <v>63</v>
      </c>
      <c r="D36" s="198">
        <v>3138.9</v>
      </c>
      <c r="E36" s="207">
        <v>75135.899999999994</v>
      </c>
    </row>
    <row r="37" spans="2:5" x14ac:dyDescent="0.2">
      <c r="B37" s="378"/>
      <c r="C37" s="38" t="s">
        <v>72</v>
      </c>
      <c r="D37" s="198">
        <v>3134.9</v>
      </c>
      <c r="E37" s="207">
        <v>80777.7</v>
      </c>
    </row>
    <row r="38" spans="2:5" ht="13.5" thickBot="1" x14ac:dyDescent="0.25">
      <c r="B38" s="379"/>
      <c r="C38" s="39" t="s">
        <v>76</v>
      </c>
      <c r="D38" s="199">
        <v>2667.1</v>
      </c>
      <c r="E38" s="208">
        <v>86993.8</v>
      </c>
    </row>
    <row r="39" spans="2:5" ht="13.5" thickTop="1" x14ac:dyDescent="0.2">
      <c r="B39" s="310" t="s">
        <v>67</v>
      </c>
      <c r="C39" s="309"/>
      <c r="D39" s="309"/>
      <c r="E39" s="309"/>
    </row>
    <row r="40" spans="2:5" x14ac:dyDescent="0.2">
      <c r="B40" s="74" t="s">
        <v>68</v>
      </c>
      <c r="C40" s="47"/>
      <c r="D40" s="47"/>
      <c r="E40" s="47"/>
    </row>
    <row r="41" spans="2:5" x14ac:dyDescent="0.2">
      <c r="B41" s="74" t="s">
        <v>69</v>
      </c>
      <c r="C41" s="74"/>
      <c r="D41" s="74"/>
      <c r="E41" s="74"/>
    </row>
    <row r="42" spans="2:5" x14ac:dyDescent="0.2">
      <c r="B42" s="74" t="s">
        <v>70</v>
      </c>
    </row>
    <row r="43" spans="2:5" x14ac:dyDescent="0.2">
      <c r="C43" s="203"/>
      <c r="D43" s="204"/>
      <c r="E43" s="204"/>
    </row>
    <row r="44" spans="2:5" ht="15" x14ac:dyDescent="0.25">
      <c r="C44" s="232"/>
      <c r="D44" s="233"/>
      <c r="E44" s="235"/>
    </row>
    <row r="45" spans="2:5" x14ac:dyDescent="0.2">
      <c r="C45" s="233"/>
      <c r="D45" s="234"/>
      <c r="E45" s="236"/>
    </row>
    <row r="46" spans="2:5" x14ac:dyDescent="0.2">
      <c r="C46" s="204"/>
      <c r="D46" s="205"/>
      <c r="E46" s="205"/>
    </row>
    <row r="48" spans="2:5" ht="15" x14ac:dyDescent="0.25">
      <c r="C48" s="228"/>
      <c r="D48" s="229"/>
    </row>
    <row r="49" spans="3:4" x14ac:dyDescent="0.2">
      <c r="C49" s="229"/>
      <c r="D49" s="231"/>
    </row>
    <row r="50" spans="3:4" x14ac:dyDescent="0.2">
      <c r="C50" s="229"/>
      <c r="D50" s="230"/>
    </row>
  </sheetData>
  <mergeCells count="3">
    <mergeCell ref="B25:B38"/>
    <mergeCell ref="B9:E9"/>
    <mergeCell ref="B11:B24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36"/>
  <sheetViews>
    <sheetView showGridLines="0" zoomScaleNormal="100" zoomScaleSheetLayoutView="100" workbookViewId="0"/>
  </sheetViews>
  <sheetFormatPr baseColWidth="10" defaultRowHeight="12.75" x14ac:dyDescent="0.2"/>
  <cols>
    <col min="1" max="1" width="11.42578125" customWidth="1"/>
    <col min="2" max="2" width="21.140625" customWidth="1"/>
    <col min="3" max="3" width="18.7109375" customWidth="1"/>
    <col min="4" max="21" width="11.42578125" customWidth="1"/>
    <col min="22" max="22" width="12.28515625" bestFit="1" customWidth="1"/>
    <col min="23" max="23" width="11.140625" bestFit="1" customWidth="1"/>
    <col min="24" max="24" width="14" bestFit="1" customWidth="1"/>
  </cols>
  <sheetData>
    <row r="1" spans="1:24" x14ac:dyDescent="0.2">
      <c r="A1" s="42"/>
    </row>
    <row r="8" spans="1:24" ht="13.5" thickBot="1" x14ac:dyDescent="0.25"/>
    <row r="9" spans="1:24" ht="50.1" customHeight="1" thickTop="1" thickBot="1" x14ac:dyDescent="0.25">
      <c r="B9" s="335" t="s">
        <v>82</v>
      </c>
      <c r="C9" s="338"/>
      <c r="D9" s="338"/>
      <c r="E9" s="338"/>
      <c r="F9" s="338"/>
      <c r="G9" s="338"/>
      <c r="H9" s="338"/>
      <c r="I9" s="338"/>
      <c r="J9" s="338"/>
      <c r="K9" s="338"/>
      <c r="L9" s="338"/>
      <c r="M9" s="338"/>
      <c r="N9" s="338"/>
      <c r="O9" s="338"/>
      <c r="P9" s="338"/>
      <c r="Q9" s="338"/>
      <c r="R9" s="338"/>
      <c r="S9" s="338"/>
      <c r="T9" s="338"/>
      <c r="U9" s="339"/>
      <c r="V9" s="40"/>
      <c r="W9" s="40"/>
      <c r="X9" s="40"/>
    </row>
    <row r="10" spans="1:24" ht="14.25" customHeight="1" thickTop="1" thickBot="1" x14ac:dyDescent="0.25">
      <c r="B10" s="342" t="s">
        <v>3</v>
      </c>
      <c r="C10" s="344" t="s">
        <v>4</v>
      </c>
      <c r="D10" s="335" t="s">
        <v>32</v>
      </c>
      <c r="E10" s="336"/>
      <c r="F10" s="337"/>
      <c r="G10" s="335" t="s">
        <v>34</v>
      </c>
      <c r="H10" s="336"/>
      <c r="I10" s="337"/>
      <c r="J10" s="335" t="s">
        <v>35</v>
      </c>
      <c r="K10" s="336"/>
      <c r="L10" s="337"/>
      <c r="M10" s="335" t="s">
        <v>38</v>
      </c>
      <c r="N10" s="336"/>
      <c r="O10" s="337"/>
      <c r="P10" s="335" t="s">
        <v>39</v>
      </c>
      <c r="Q10" s="336"/>
      <c r="R10" s="337"/>
      <c r="S10" s="335" t="s">
        <v>40</v>
      </c>
      <c r="T10" s="336"/>
      <c r="U10" s="337"/>
    </row>
    <row r="11" spans="1:24" ht="39.75" thickTop="1" thickBot="1" x14ac:dyDescent="0.25">
      <c r="B11" s="343"/>
      <c r="C11" s="345"/>
      <c r="D11" s="48" t="s">
        <v>36</v>
      </c>
      <c r="E11" s="49" t="s">
        <v>6</v>
      </c>
      <c r="F11" s="50" t="s">
        <v>7</v>
      </c>
      <c r="G11" s="48" t="s">
        <v>36</v>
      </c>
      <c r="H11" s="49" t="s">
        <v>6</v>
      </c>
      <c r="I11" s="50" t="s">
        <v>7</v>
      </c>
      <c r="J11" s="48" t="s">
        <v>36</v>
      </c>
      <c r="K11" s="49" t="s">
        <v>6</v>
      </c>
      <c r="L11" s="50" t="s">
        <v>7</v>
      </c>
      <c r="M11" s="48" t="s">
        <v>36</v>
      </c>
      <c r="N11" s="49" t="s">
        <v>6</v>
      </c>
      <c r="O11" s="50" t="s">
        <v>7</v>
      </c>
      <c r="P11" s="48" t="s">
        <v>36</v>
      </c>
      <c r="Q11" s="49" t="s">
        <v>6</v>
      </c>
      <c r="R11" s="50" t="s">
        <v>7</v>
      </c>
      <c r="S11" s="48" t="s">
        <v>36</v>
      </c>
      <c r="T11" s="84" t="s">
        <v>6</v>
      </c>
      <c r="U11" s="50" t="s">
        <v>7</v>
      </c>
    </row>
    <row r="12" spans="1:24" ht="30" customHeight="1" thickTop="1" x14ac:dyDescent="0.2">
      <c r="B12" s="349" t="s">
        <v>8</v>
      </c>
      <c r="C12" s="264" t="s">
        <v>0</v>
      </c>
      <c r="D12" s="51">
        <v>9858156</v>
      </c>
      <c r="E12" s="52">
        <v>126983584</v>
      </c>
      <c r="F12" s="53">
        <v>7.7633310460035521E-2</v>
      </c>
      <c r="G12" s="51">
        <v>10559088</v>
      </c>
      <c r="H12" s="52">
        <v>131388630</v>
      </c>
      <c r="I12" s="53">
        <v>8.036531014898321E-2</v>
      </c>
      <c r="J12" s="51">
        <v>9582565</v>
      </c>
      <c r="K12" s="52">
        <v>126239139</v>
      </c>
      <c r="L12" s="53">
        <v>7.5908035145898764E-2</v>
      </c>
      <c r="M12" s="51">
        <v>9305870</v>
      </c>
      <c r="N12" s="52">
        <v>126107202</v>
      </c>
      <c r="O12" s="53">
        <v>7.3793327045667073E-2</v>
      </c>
      <c r="P12" s="51">
        <v>10110074</v>
      </c>
      <c r="Q12" s="52">
        <v>133549769</v>
      </c>
      <c r="R12" s="85">
        <v>7.5702669317234086E-2</v>
      </c>
      <c r="S12" s="86">
        <v>11573426</v>
      </c>
      <c r="T12" s="52">
        <v>144721840</v>
      </c>
      <c r="U12" s="87">
        <v>7.9970141341486542E-2</v>
      </c>
    </row>
    <row r="13" spans="1:24" ht="30" customHeight="1" x14ac:dyDescent="0.2">
      <c r="B13" s="350"/>
      <c r="C13" s="265" t="s">
        <v>1</v>
      </c>
      <c r="D13" s="54">
        <v>9289824</v>
      </c>
      <c r="E13" s="55">
        <v>107832143</v>
      </c>
      <c r="F13" s="56">
        <v>8.6150787154438732E-2</v>
      </c>
      <c r="G13" s="54">
        <v>9909049</v>
      </c>
      <c r="H13" s="55">
        <v>113245354</v>
      </c>
      <c r="I13" s="56">
        <v>8.75007110666986E-2</v>
      </c>
      <c r="J13" s="54">
        <v>8962684</v>
      </c>
      <c r="K13" s="55">
        <v>108357484</v>
      </c>
      <c r="L13" s="56">
        <v>8.2714028317601024E-2</v>
      </c>
      <c r="M13" s="54">
        <v>8656426</v>
      </c>
      <c r="N13" s="55">
        <v>108543979</v>
      </c>
      <c r="O13" s="56">
        <v>7.9750402369163198E-2</v>
      </c>
      <c r="P13" s="54">
        <v>9566333</v>
      </c>
      <c r="Q13" s="55">
        <v>114759757</v>
      </c>
      <c r="R13" s="56">
        <v>8.335964845237516E-2</v>
      </c>
      <c r="S13" s="88">
        <v>11046719</v>
      </c>
      <c r="T13" s="55">
        <v>125246341</v>
      </c>
      <c r="U13" s="89">
        <v>8.8199933920624474E-2</v>
      </c>
    </row>
    <row r="14" spans="1:24" ht="30" customHeight="1" x14ac:dyDescent="0.2">
      <c r="B14" s="351"/>
      <c r="C14" s="266" t="s">
        <v>2</v>
      </c>
      <c r="D14" s="57">
        <v>1676794</v>
      </c>
      <c r="E14" s="58">
        <v>27978127</v>
      </c>
      <c r="F14" s="59">
        <v>5.9932317842434558E-2</v>
      </c>
      <c r="G14" s="57">
        <v>1664164</v>
      </c>
      <c r="H14" s="58">
        <v>27877643</v>
      </c>
      <c r="I14" s="59">
        <v>5.9695290595406507E-2</v>
      </c>
      <c r="J14" s="57">
        <v>1224091</v>
      </c>
      <c r="K14" s="58">
        <v>25839721</v>
      </c>
      <c r="L14" s="59">
        <v>4.7372454214966178E-2</v>
      </c>
      <c r="M14" s="57">
        <v>1274426</v>
      </c>
      <c r="N14" s="58">
        <v>25763357</v>
      </c>
      <c r="O14" s="59">
        <v>4.9466612600213553E-2</v>
      </c>
      <c r="P14" s="57">
        <v>1556192</v>
      </c>
      <c r="Q14" s="58">
        <v>28245835</v>
      </c>
      <c r="R14" s="64">
        <v>5.5094565269534428E-2</v>
      </c>
      <c r="S14" s="63">
        <v>1690032</v>
      </c>
      <c r="T14" s="58">
        <v>29596226</v>
      </c>
      <c r="U14" s="90">
        <v>5.7102956302604257E-2</v>
      </c>
    </row>
    <row r="15" spans="1:24" ht="30" customHeight="1" x14ac:dyDescent="0.2">
      <c r="B15" s="352" t="s">
        <v>9</v>
      </c>
      <c r="C15" s="267" t="s">
        <v>0</v>
      </c>
      <c r="D15" s="60">
        <v>622177</v>
      </c>
      <c r="E15" s="61">
        <v>25410532</v>
      </c>
      <c r="F15" s="62">
        <v>2.4485004879079272E-2</v>
      </c>
      <c r="G15" s="60">
        <v>709354</v>
      </c>
      <c r="H15" s="61">
        <v>23316588</v>
      </c>
      <c r="I15" s="62">
        <v>3.0422718795734608E-2</v>
      </c>
      <c r="J15" s="60">
        <v>889447</v>
      </c>
      <c r="K15" s="61">
        <v>22659743</v>
      </c>
      <c r="L15" s="62">
        <v>3.9252298669053748E-2</v>
      </c>
      <c r="M15" s="60">
        <v>1120226</v>
      </c>
      <c r="N15" s="61">
        <v>24130714</v>
      </c>
      <c r="O15" s="62">
        <v>4.6423243008889004E-2</v>
      </c>
      <c r="P15" s="60">
        <v>554380</v>
      </c>
      <c r="Q15" s="61">
        <v>24508575</v>
      </c>
      <c r="R15" s="59">
        <v>2.2619838158685276E-2</v>
      </c>
      <c r="S15" s="91">
        <v>699424</v>
      </c>
      <c r="T15" s="61">
        <v>25818535</v>
      </c>
      <c r="U15" s="92">
        <v>2.7089995617489527E-2</v>
      </c>
    </row>
    <row r="16" spans="1:24" ht="30" customHeight="1" x14ac:dyDescent="0.2">
      <c r="B16" s="353"/>
      <c r="C16" s="265" t="s">
        <v>1</v>
      </c>
      <c r="D16" s="54">
        <v>490049</v>
      </c>
      <c r="E16" s="55">
        <v>18593085</v>
      </c>
      <c r="F16" s="56">
        <v>2.6356519103742062E-2</v>
      </c>
      <c r="G16" s="54">
        <v>598726</v>
      </c>
      <c r="H16" s="55">
        <v>18371388</v>
      </c>
      <c r="I16" s="56">
        <v>3.2590134180389634E-2</v>
      </c>
      <c r="J16" s="54">
        <v>790358</v>
      </c>
      <c r="K16" s="55">
        <v>17843668</v>
      </c>
      <c r="L16" s="56">
        <v>4.4293471499245556E-2</v>
      </c>
      <c r="M16" s="54">
        <v>1024046</v>
      </c>
      <c r="N16" s="55">
        <v>19449820</v>
      </c>
      <c r="O16" s="56">
        <v>5.2650667204118082E-2</v>
      </c>
      <c r="P16" s="54">
        <v>489491</v>
      </c>
      <c r="Q16" s="55">
        <v>19687666</v>
      </c>
      <c r="R16" s="56">
        <v>2.4862825283606498E-2</v>
      </c>
      <c r="S16" s="88">
        <v>604286</v>
      </c>
      <c r="T16" s="55">
        <v>21661196</v>
      </c>
      <c r="U16" s="89">
        <v>2.7897166896970971E-2</v>
      </c>
    </row>
    <row r="17" spans="2:22" ht="30" customHeight="1" x14ac:dyDescent="0.2">
      <c r="B17" s="354"/>
      <c r="C17" s="266" t="s">
        <v>2</v>
      </c>
      <c r="D17" s="63">
        <v>216586</v>
      </c>
      <c r="E17" s="58">
        <v>7202694</v>
      </c>
      <c r="F17" s="64">
        <v>3.0070137645719783E-2</v>
      </c>
      <c r="G17" s="63">
        <v>186414</v>
      </c>
      <c r="H17" s="58">
        <v>6749322</v>
      </c>
      <c r="I17" s="64">
        <v>2.7619663130607784E-2</v>
      </c>
      <c r="J17" s="63">
        <v>209491</v>
      </c>
      <c r="K17" s="58">
        <v>6957951</v>
      </c>
      <c r="L17" s="64">
        <v>3.0108145343363299E-2</v>
      </c>
      <c r="M17" s="63">
        <v>228726</v>
      </c>
      <c r="N17" s="58">
        <v>7539801</v>
      </c>
      <c r="O17" s="64">
        <v>3.0335813902780725E-2</v>
      </c>
      <c r="P17" s="63">
        <v>220732</v>
      </c>
      <c r="Q17" s="58">
        <v>8182788</v>
      </c>
      <c r="R17" s="64">
        <v>2.6975158100148753E-2</v>
      </c>
      <c r="S17" s="63">
        <v>259240</v>
      </c>
      <c r="T17" s="58">
        <v>8251368</v>
      </c>
      <c r="U17" s="90">
        <v>3.141782065713225E-2</v>
      </c>
    </row>
    <row r="18" spans="2:22" ht="30" customHeight="1" x14ac:dyDescent="0.2">
      <c r="B18" s="346" t="s">
        <v>30</v>
      </c>
      <c r="C18" s="5" t="s">
        <v>0</v>
      </c>
      <c r="D18" s="65">
        <v>10480333</v>
      </c>
      <c r="E18" s="66">
        <v>152394115</v>
      </c>
      <c r="F18" s="67">
        <v>6.8771244873858814E-2</v>
      </c>
      <c r="G18" s="65">
        <v>11268442</v>
      </c>
      <c r="H18" s="66">
        <v>154705217</v>
      </c>
      <c r="I18" s="67">
        <v>7.2838151282254432E-2</v>
      </c>
      <c r="J18" s="65">
        <v>10472012</v>
      </c>
      <c r="K18" s="66">
        <v>148898882</v>
      </c>
      <c r="L18" s="67">
        <v>7.0329688573484386E-2</v>
      </c>
      <c r="M18" s="65">
        <v>10426096</v>
      </c>
      <c r="N18" s="66">
        <v>150237917</v>
      </c>
      <c r="O18" s="67">
        <v>6.9397234787274109E-2</v>
      </c>
      <c r="P18" s="65">
        <v>10664454</v>
      </c>
      <c r="Q18" s="66">
        <v>158058344</v>
      </c>
      <c r="R18" s="67">
        <v>6.7471629337075678E-2</v>
      </c>
      <c r="S18" s="93">
        <v>12272850</v>
      </c>
      <c r="T18" s="94">
        <v>170540375</v>
      </c>
      <c r="U18" s="95">
        <v>7.1964483483749814E-2</v>
      </c>
    </row>
    <row r="19" spans="2:22" ht="30" customHeight="1" x14ac:dyDescent="0.2">
      <c r="B19" s="347"/>
      <c r="C19" s="4" t="s">
        <v>1</v>
      </c>
      <c r="D19" s="68">
        <v>9779873</v>
      </c>
      <c r="E19" s="69">
        <v>126425227</v>
      </c>
      <c r="F19" s="70">
        <v>7.7356974015953317E-2</v>
      </c>
      <c r="G19" s="68">
        <v>10507775</v>
      </c>
      <c r="H19" s="69">
        <v>131616741</v>
      </c>
      <c r="I19" s="70">
        <v>7.9836158532446869E-2</v>
      </c>
      <c r="J19" s="68">
        <v>9753042</v>
      </c>
      <c r="K19" s="69">
        <v>126201151</v>
      </c>
      <c r="L19" s="70">
        <v>7.7281719879084151E-2</v>
      </c>
      <c r="M19" s="68">
        <v>9680472</v>
      </c>
      <c r="N19" s="69">
        <v>127993800</v>
      </c>
      <c r="O19" s="70">
        <v>7.5632350941998758E-2</v>
      </c>
      <c r="P19" s="68">
        <v>10055823</v>
      </c>
      <c r="Q19" s="69">
        <v>134447423</v>
      </c>
      <c r="R19" s="70">
        <v>7.4793720665066218E-2</v>
      </c>
      <c r="S19" s="96">
        <v>11651005</v>
      </c>
      <c r="T19" s="69">
        <v>146907537</v>
      </c>
      <c r="U19" s="97">
        <v>7.9308422412663546E-2</v>
      </c>
    </row>
    <row r="20" spans="2:22" ht="30" customHeight="1" thickBot="1" x14ac:dyDescent="0.25">
      <c r="B20" s="348"/>
      <c r="C20" s="6" t="s">
        <v>2</v>
      </c>
      <c r="D20" s="71">
        <v>1893380</v>
      </c>
      <c r="E20" s="72">
        <v>35180821</v>
      </c>
      <c r="F20" s="73">
        <v>5.3818527998536474E-2</v>
      </c>
      <c r="G20" s="71">
        <v>1850578</v>
      </c>
      <c r="H20" s="72">
        <v>34626965</v>
      </c>
      <c r="I20" s="73">
        <v>5.3443263075467339E-2</v>
      </c>
      <c r="J20" s="71">
        <v>1433582</v>
      </c>
      <c r="K20" s="72">
        <v>32797672</v>
      </c>
      <c r="L20" s="73">
        <v>4.3709870627403065E-2</v>
      </c>
      <c r="M20" s="71">
        <v>1503152</v>
      </c>
      <c r="N20" s="72">
        <v>33303159</v>
      </c>
      <c r="O20" s="73">
        <v>4.5135417934376733E-2</v>
      </c>
      <c r="P20" s="71">
        <v>1776924</v>
      </c>
      <c r="Q20" s="72">
        <v>36428623</v>
      </c>
      <c r="R20" s="73">
        <v>4.8778236827672572E-2</v>
      </c>
      <c r="S20" s="71">
        <v>1949272</v>
      </c>
      <c r="T20" s="72">
        <v>37847595</v>
      </c>
      <c r="U20" s="98">
        <v>5.1503193267630344E-2</v>
      </c>
    </row>
    <row r="21" spans="2:22" ht="12" customHeight="1" thickTop="1" x14ac:dyDescent="0.25">
      <c r="B21" s="74" t="s">
        <v>53</v>
      </c>
      <c r="C21" s="75"/>
      <c r="D21" s="41"/>
      <c r="E21" s="42"/>
      <c r="F21" s="42"/>
      <c r="G21" s="42"/>
      <c r="H21" s="42"/>
      <c r="I21" s="42"/>
      <c r="J21" s="42"/>
      <c r="K21" s="42"/>
      <c r="N21" s="29"/>
      <c r="O21" s="30"/>
      <c r="P21" s="31"/>
      <c r="Q21" s="32"/>
      <c r="R21" s="32"/>
      <c r="U21" s="301" t="s">
        <v>57</v>
      </c>
    </row>
    <row r="22" spans="2:22" ht="12" customHeight="1" x14ac:dyDescent="0.2">
      <c r="B22" s="74" t="s">
        <v>60</v>
      </c>
      <c r="C22" s="74"/>
      <c r="D22" s="74"/>
      <c r="E22" s="74"/>
      <c r="F22" s="74"/>
      <c r="G22" s="74"/>
      <c r="H22" s="74"/>
      <c r="I22" s="74"/>
      <c r="J22" s="74"/>
      <c r="K22" s="74"/>
      <c r="L22" s="74"/>
      <c r="N22" s="10"/>
      <c r="O22" s="7"/>
      <c r="P22" s="8"/>
      <c r="Q22" s="9"/>
      <c r="R22" s="9"/>
    </row>
    <row r="23" spans="2:22" x14ac:dyDescent="0.2">
      <c r="N23" s="14"/>
      <c r="O23" s="11"/>
      <c r="P23" s="12"/>
      <c r="Q23" s="12"/>
      <c r="R23" s="12"/>
      <c r="V23" s="2"/>
    </row>
    <row r="24" spans="2:22" x14ac:dyDescent="0.2">
      <c r="N24" s="14"/>
      <c r="O24" s="11"/>
      <c r="P24" s="12"/>
      <c r="Q24" s="12"/>
      <c r="R24" s="12"/>
      <c r="V24" s="33"/>
    </row>
    <row r="25" spans="2:22" x14ac:dyDescent="0.2">
      <c r="N25" s="18"/>
      <c r="O25" s="22"/>
      <c r="P25" s="12"/>
      <c r="Q25" s="12"/>
      <c r="R25" s="12"/>
      <c r="V25" s="34"/>
    </row>
    <row r="26" spans="2:22" x14ac:dyDescent="0.2">
      <c r="V26" s="34"/>
    </row>
    <row r="27" spans="2:22" x14ac:dyDescent="0.2">
      <c r="O27" s="340"/>
      <c r="P27" s="333"/>
      <c r="Q27" s="333"/>
      <c r="R27" s="333"/>
    </row>
    <row r="28" spans="2:22" x14ac:dyDescent="0.2">
      <c r="O28" s="341"/>
      <c r="P28" s="333"/>
      <c r="Q28" s="333"/>
      <c r="R28" s="333"/>
    </row>
    <row r="31" spans="2:22" x14ac:dyDescent="0.2">
      <c r="P31" s="341"/>
      <c r="Q31" s="341"/>
      <c r="R31" s="341"/>
    </row>
    <row r="32" spans="2:22" x14ac:dyDescent="0.2">
      <c r="O32" s="35"/>
      <c r="P32" s="355"/>
      <c r="Q32" s="355"/>
      <c r="R32" s="355"/>
    </row>
    <row r="33" spans="15:18" x14ac:dyDescent="0.2">
      <c r="O33" s="36"/>
      <c r="P33" s="355"/>
      <c r="Q33" s="355"/>
      <c r="R33" s="355"/>
    </row>
    <row r="34" spans="15:18" x14ac:dyDescent="0.2">
      <c r="O34" s="36"/>
      <c r="P34" s="355"/>
      <c r="Q34" s="355"/>
      <c r="R34" s="355"/>
    </row>
    <row r="35" spans="15:18" x14ac:dyDescent="0.2">
      <c r="O35" s="36"/>
      <c r="P35" s="355"/>
      <c r="Q35" s="355"/>
      <c r="R35" s="355"/>
    </row>
    <row r="36" spans="15:18" x14ac:dyDescent="0.2">
      <c r="O36" s="36"/>
      <c r="P36" s="355"/>
      <c r="Q36" s="355"/>
      <c r="R36" s="355"/>
    </row>
  </sheetData>
  <mergeCells count="32">
    <mergeCell ref="P10:R10"/>
    <mergeCell ref="P36"/>
    <mergeCell ref="Q36"/>
    <mergeCell ref="R36"/>
    <mergeCell ref="P34"/>
    <mergeCell ref="Q34"/>
    <mergeCell ref="R34"/>
    <mergeCell ref="P35"/>
    <mergeCell ref="Q35"/>
    <mergeCell ref="R35"/>
    <mergeCell ref="P32"/>
    <mergeCell ref="Q32"/>
    <mergeCell ref="R32"/>
    <mergeCell ref="P33"/>
    <mergeCell ref="Q33"/>
    <mergeCell ref="R33"/>
    <mergeCell ref="S10:U10"/>
    <mergeCell ref="B9:U9"/>
    <mergeCell ref="O27:R27"/>
    <mergeCell ref="O28:R28"/>
    <mergeCell ref="P31"/>
    <mergeCell ref="Q31"/>
    <mergeCell ref="R31"/>
    <mergeCell ref="J10:L10"/>
    <mergeCell ref="B10:B11"/>
    <mergeCell ref="C10:C11"/>
    <mergeCell ref="B18:B20"/>
    <mergeCell ref="D10:F10"/>
    <mergeCell ref="G10:I10"/>
    <mergeCell ref="B12:B14"/>
    <mergeCell ref="B15:B17"/>
    <mergeCell ref="M10:O10"/>
  </mergeCells>
  <phoneticPr fontId="2" type="noConversion"/>
  <pageMargins left="0.7" right="0.7" top="0.75" bottom="0.75" header="0.3" footer="0.3"/>
  <pageSetup paperSize="9" scale="52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U34"/>
  <sheetViews>
    <sheetView showGridLines="0" zoomScaleNormal="100" zoomScaleSheetLayoutView="100" workbookViewId="0"/>
  </sheetViews>
  <sheetFormatPr baseColWidth="10" defaultRowHeight="12.75" x14ac:dyDescent="0.2"/>
  <cols>
    <col min="2" max="2" width="21.140625" customWidth="1"/>
    <col min="3" max="3" width="18.7109375" customWidth="1"/>
    <col min="6" max="6" width="11.42578125" customWidth="1"/>
    <col min="9" max="9" width="11.42578125" customWidth="1"/>
    <col min="12" max="12" width="11.42578125" customWidth="1"/>
  </cols>
  <sheetData>
    <row r="1" spans="1:21" x14ac:dyDescent="0.2">
      <c r="A1" s="42"/>
    </row>
    <row r="8" spans="1:21" ht="13.5" thickBot="1" x14ac:dyDescent="0.25"/>
    <row r="9" spans="1:21" ht="50.1" customHeight="1" thickTop="1" thickBot="1" x14ac:dyDescent="0.25">
      <c r="A9" s="302" t="s">
        <v>57</v>
      </c>
      <c r="B9" s="335" t="s">
        <v>82</v>
      </c>
      <c r="C9" s="338"/>
      <c r="D9" s="338"/>
      <c r="E9" s="338"/>
      <c r="F9" s="338"/>
      <c r="G9" s="338"/>
      <c r="H9" s="338"/>
      <c r="I9" s="338"/>
      <c r="J9" s="338"/>
      <c r="K9" s="338"/>
      <c r="L9" s="338"/>
      <c r="M9" s="338"/>
      <c r="N9" s="338"/>
      <c r="O9" s="338"/>
      <c r="P9" s="338"/>
      <c r="Q9" s="338"/>
      <c r="R9" s="338"/>
      <c r="S9" s="338"/>
      <c r="T9" s="338"/>
      <c r="U9" s="339"/>
    </row>
    <row r="10" spans="1:21" ht="14.25" customHeight="1" thickTop="1" thickBot="1" x14ac:dyDescent="0.25">
      <c r="B10" s="360" t="s">
        <v>3</v>
      </c>
      <c r="C10" s="360" t="s">
        <v>4</v>
      </c>
      <c r="D10" s="335" t="s">
        <v>54</v>
      </c>
      <c r="E10" s="338"/>
      <c r="F10" s="339"/>
      <c r="G10" s="335" t="s">
        <v>42</v>
      </c>
      <c r="H10" s="338"/>
      <c r="I10" s="339"/>
      <c r="J10" s="335" t="s">
        <v>52</v>
      </c>
      <c r="K10" s="338"/>
      <c r="L10" s="339"/>
      <c r="M10" s="335" t="s">
        <v>55</v>
      </c>
      <c r="N10" s="338"/>
      <c r="O10" s="339"/>
      <c r="P10" s="335" t="s">
        <v>59</v>
      </c>
      <c r="Q10" s="338"/>
      <c r="R10" s="339"/>
      <c r="S10" s="335" t="s">
        <v>63</v>
      </c>
      <c r="T10" s="338"/>
      <c r="U10" s="339"/>
    </row>
    <row r="11" spans="1:21" ht="39.75" customHeight="1" thickTop="1" thickBot="1" x14ac:dyDescent="0.25">
      <c r="B11" s="361"/>
      <c r="C11" s="361"/>
      <c r="D11" s="48" t="s">
        <v>36</v>
      </c>
      <c r="E11" s="84" t="s">
        <v>6</v>
      </c>
      <c r="F11" s="50" t="s">
        <v>7</v>
      </c>
      <c r="G11" s="48" t="s">
        <v>36</v>
      </c>
      <c r="H11" s="84" t="s">
        <v>6</v>
      </c>
      <c r="I11" s="50" t="s">
        <v>7</v>
      </c>
      <c r="J11" s="48" t="s">
        <v>36</v>
      </c>
      <c r="K11" s="84" t="s">
        <v>6</v>
      </c>
      <c r="L11" s="50" t="s">
        <v>7</v>
      </c>
      <c r="M11" s="48" t="s">
        <v>36</v>
      </c>
      <c r="N11" s="84" t="s">
        <v>6</v>
      </c>
      <c r="O11" s="50" t="s">
        <v>7</v>
      </c>
      <c r="P11" s="48" t="s">
        <v>36</v>
      </c>
      <c r="Q11" s="84" t="s">
        <v>6</v>
      </c>
      <c r="R11" s="50" t="s">
        <v>7</v>
      </c>
      <c r="S11" s="48" t="s">
        <v>36</v>
      </c>
      <c r="T11" s="84" t="s">
        <v>6</v>
      </c>
      <c r="U11" s="50" t="s">
        <v>7</v>
      </c>
    </row>
    <row r="12" spans="1:21" ht="30" customHeight="1" thickTop="1" x14ac:dyDescent="0.2">
      <c r="B12" s="349" t="s">
        <v>8</v>
      </c>
      <c r="C12" s="264" t="s">
        <v>0</v>
      </c>
      <c r="D12" s="86">
        <v>13580471</v>
      </c>
      <c r="E12" s="52">
        <v>147517609</v>
      </c>
      <c r="F12" s="87">
        <v>9.2059999426915867E-2</v>
      </c>
      <c r="G12" s="86">
        <v>13335292</v>
      </c>
      <c r="H12" s="52">
        <v>156575381</v>
      </c>
      <c r="I12" s="87">
        <v>8.5168510623007843E-2</v>
      </c>
      <c r="J12" s="86">
        <v>13765614</v>
      </c>
      <c r="K12" s="52">
        <v>162912404</v>
      </c>
      <c r="L12" s="87">
        <v>8.4497028231195953E-2</v>
      </c>
      <c r="M12" s="86">
        <v>12973661</v>
      </c>
      <c r="N12" s="52">
        <v>165807140</v>
      </c>
      <c r="O12" s="87">
        <v>7.8245490513858457E-2</v>
      </c>
      <c r="P12" s="86">
        <v>10475435</v>
      </c>
      <c r="Q12" s="52">
        <v>147927547</v>
      </c>
      <c r="R12" s="87">
        <f t="shared" ref="R12:R20" si="0">P12/Q12</f>
        <v>7.0814633328571311E-2</v>
      </c>
      <c r="S12" s="86">
        <v>11533013</v>
      </c>
      <c r="T12" s="52">
        <v>163480269</v>
      </c>
      <c r="U12" s="87">
        <f>S12/T12</f>
        <v>7.0546819322887214E-2</v>
      </c>
    </row>
    <row r="13" spans="1:21" ht="30" customHeight="1" x14ac:dyDescent="0.2">
      <c r="B13" s="350"/>
      <c r="C13" s="265" t="s">
        <v>1</v>
      </c>
      <c r="D13" s="88">
        <v>12956476</v>
      </c>
      <c r="E13" s="55">
        <v>128030054</v>
      </c>
      <c r="F13" s="89">
        <v>0.10119870760969921</v>
      </c>
      <c r="G13" s="88">
        <v>12712879</v>
      </c>
      <c r="H13" s="55">
        <v>135575457</v>
      </c>
      <c r="I13" s="89">
        <v>9.3769766898148824E-2</v>
      </c>
      <c r="J13" s="88">
        <v>13090961</v>
      </c>
      <c r="K13" s="55">
        <v>140828174</v>
      </c>
      <c r="L13" s="89">
        <v>9.2956974646280652E-2</v>
      </c>
      <c r="M13" s="88">
        <v>12240788</v>
      </c>
      <c r="N13" s="55">
        <v>142981168</v>
      </c>
      <c r="O13" s="89">
        <v>8.5611190419146665E-2</v>
      </c>
      <c r="P13" s="88">
        <v>9891317</v>
      </c>
      <c r="Q13" s="55">
        <v>128476361</v>
      </c>
      <c r="R13" s="89">
        <f t="shared" si="0"/>
        <v>7.6989392624531139E-2</v>
      </c>
      <c r="S13" s="88">
        <v>10678869</v>
      </c>
      <c r="T13" s="55">
        <v>142382925</v>
      </c>
      <c r="U13" s="89">
        <f t="shared" ref="U13:U20" si="1">S13/T13</f>
        <v>7.5001050863367225E-2</v>
      </c>
    </row>
    <row r="14" spans="1:21" ht="30" customHeight="1" x14ac:dyDescent="0.2">
      <c r="B14" s="351"/>
      <c r="C14" s="266" t="s">
        <v>2</v>
      </c>
      <c r="D14" s="63">
        <v>1938570</v>
      </c>
      <c r="E14" s="58">
        <v>31126595</v>
      </c>
      <c r="F14" s="90">
        <v>6.2280181947302622E-2</v>
      </c>
      <c r="G14" s="63">
        <v>2003292</v>
      </c>
      <c r="H14" s="58">
        <v>32753201</v>
      </c>
      <c r="I14" s="90">
        <v>6.1163243250636788E-2</v>
      </c>
      <c r="J14" s="63">
        <v>2147267</v>
      </c>
      <c r="K14" s="58">
        <v>33837034</v>
      </c>
      <c r="L14" s="90">
        <v>6.3459078594181748E-2</v>
      </c>
      <c r="M14" s="63">
        <v>2069634</v>
      </c>
      <c r="N14" s="58">
        <v>34737160</v>
      </c>
      <c r="O14" s="90">
        <v>5.9579827481578806E-2</v>
      </c>
      <c r="P14" s="63">
        <v>1843885</v>
      </c>
      <c r="Q14" s="58">
        <v>32243216</v>
      </c>
      <c r="R14" s="90">
        <f t="shared" si="0"/>
        <v>5.7186758293589574E-2</v>
      </c>
      <c r="S14" s="63">
        <v>2114284</v>
      </c>
      <c r="T14" s="58">
        <v>35922045</v>
      </c>
      <c r="U14" s="90">
        <f t="shared" si="1"/>
        <v>5.8857562257382617E-2</v>
      </c>
    </row>
    <row r="15" spans="1:21" ht="30" customHeight="1" x14ac:dyDescent="0.2">
      <c r="B15" s="356" t="s">
        <v>9</v>
      </c>
      <c r="C15" s="267" t="s">
        <v>0</v>
      </c>
      <c r="D15" s="99">
        <v>802649</v>
      </c>
      <c r="E15" s="61">
        <v>26571705</v>
      </c>
      <c r="F15" s="92">
        <v>3.0206906180841615E-2</v>
      </c>
      <c r="G15" s="99">
        <v>866184</v>
      </c>
      <c r="H15" s="61">
        <v>27413754</v>
      </c>
      <c r="I15" s="92">
        <v>3.1596694126605207E-2</v>
      </c>
      <c r="J15" s="99">
        <v>919442</v>
      </c>
      <c r="K15" s="61">
        <v>27988753</v>
      </c>
      <c r="L15" s="92">
        <v>3.2850409591309769E-2</v>
      </c>
      <c r="M15" s="99">
        <v>1018870</v>
      </c>
      <c r="N15" s="61">
        <v>31397571</v>
      </c>
      <c r="O15" s="92">
        <v>3.2450599442867732E-2</v>
      </c>
      <c r="P15" s="99">
        <v>912167</v>
      </c>
      <c r="Q15" s="61">
        <v>28977682</v>
      </c>
      <c r="R15" s="92">
        <f t="shared" si="0"/>
        <v>3.1478259717254126E-2</v>
      </c>
      <c r="S15" s="99">
        <v>1000031</v>
      </c>
      <c r="T15" s="61">
        <v>33975188</v>
      </c>
      <c r="U15" s="92">
        <f t="shared" si="1"/>
        <v>2.9434156479134124E-2</v>
      </c>
    </row>
    <row r="16" spans="1:21" ht="30" customHeight="1" x14ac:dyDescent="0.2">
      <c r="B16" s="350"/>
      <c r="C16" s="265" t="s">
        <v>1</v>
      </c>
      <c r="D16" s="88">
        <v>706847</v>
      </c>
      <c r="E16" s="55">
        <v>22047560</v>
      </c>
      <c r="F16" s="89">
        <v>3.2060100981695934E-2</v>
      </c>
      <c r="G16" s="88">
        <v>636574</v>
      </c>
      <c r="H16" s="55">
        <v>23052368</v>
      </c>
      <c r="I16" s="89">
        <v>2.7614256374876543E-2</v>
      </c>
      <c r="J16" s="88">
        <v>667538</v>
      </c>
      <c r="K16" s="55">
        <v>23680723</v>
      </c>
      <c r="L16" s="89">
        <v>2.8189088652403053E-2</v>
      </c>
      <c r="M16" s="88">
        <v>822314</v>
      </c>
      <c r="N16" s="55">
        <v>26534224</v>
      </c>
      <c r="O16" s="89">
        <v>3.0990693377729833E-2</v>
      </c>
      <c r="P16" s="88">
        <v>679861</v>
      </c>
      <c r="Q16" s="55">
        <v>24484510</v>
      </c>
      <c r="R16" s="89">
        <f t="shared" si="0"/>
        <v>2.7766984105460964E-2</v>
      </c>
      <c r="S16" s="88">
        <v>729394</v>
      </c>
      <c r="T16" s="55">
        <v>29050949</v>
      </c>
      <c r="U16" s="89">
        <f t="shared" si="1"/>
        <v>2.5107406990387819E-2</v>
      </c>
    </row>
    <row r="17" spans="2:21" ht="30" customHeight="1" x14ac:dyDescent="0.2">
      <c r="B17" s="351"/>
      <c r="C17" s="266" t="s">
        <v>2</v>
      </c>
      <c r="D17" s="63">
        <v>275989</v>
      </c>
      <c r="E17" s="58">
        <v>8298736</v>
      </c>
      <c r="F17" s="90">
        <v>3.3256751389609214E-2</v>
      </c>
      <c r="G17" s="63">
        <v>320895</v>
      </c>
      <c r="H17" s="58">
        <v>8445445</v>
      </c>
      <c r="I17" s="90">
        <v>3.7996221631897434E-2</v>
      </c>
      <c r="J17" s="63">
        <v>339680</v>
      </c>
      <c r="K17" s="58">
        <v>9054314</v>
      </c>
      <c r="L17" s="90">
        <v>3.7515818426442908E-2</v>
      </c>
      <c r="M17" s="63">
        <v>355957</v>
      </c>
      <c r="N17" s="58">
        <v>9813563</v>
      </c>
      <c r="O17" s="90">
        <v>3.6271943227959104E-2</v>
      </c>
      <c r="P17" s="63">
        <v>343560</v>
      </c>
      <c r="Q17" s="58">
        <v>9828013</v>
      </c>
      <c r="R17" s="90">
        <f t="shared" si="0"/>
        <v>3.4957218717557657E-2</v>
      </c>
      <c r="S17" s="63">
        <v>389360</v>
      </c>
      <c r="T17" s="58">
        <v>9819528</v>
      </c>
      <c r="U17" s="90">
        <f t="shared" si="1"/>
        <v>3.9651600362054062E-2</v>
      </c>
    </row>
    <row r="18" spans="2:21" ht="30" customHeight="1" x14ac:dyDescent="0.2">
      <c r="B18" s="357" t="s">
        <v>30</v>
      </c>
      <c r="C18" s="5" t="s">
        <v>0</v>
      </c>
      <c r="D18" s="93">
        <v>14383120</v>
      </c>
      <c r="E18" s="66">
        <v>174089314</v>
      </c>
      <c r="F18" s="100">
        <v>8.2619200854568253E-2</v>
      </c>
      <c r="G18" s="93">
        <v>14201476</v>
      </c>
      <c r="H18" s="66">
        <v>183989135</v>
      </c>
      <c r="I18" s="100">
        <v>7.7186492561096068E-2</v>
      </c>
      <c r="J18" s="93">
        <v>14685056</v>
      </c>
      <c r="K18" s="66">
        <v>190901157</v>
      </c>
      <c r="L18" s="100">
        <v>7.6924918794494257E-2</v>
      </c>
      <c r="M18" s="93">
        <v>13992530</v>
      </c>
      <c r="N18" s="66">
        <v>197204710</v>
      </c>
      <c r="O18" s="100">
        <v>7.0954339782249617E-2</v>
      </c>
      <c r="P18" s="93">
        <v>11387603</v>
      </c>
      <c r="Q18" s="66">
        <v>176905229</v>
      </c>
      <c r="R18" s="100">
        <f t="shared" si="0"/>
        <v>6.4371206348004556E-2</v>
      </c>
      <c r="S18" s="93">
        <v>12533045</v>
      </c>
      <c r="T18" s="66">
        <v>197455456</v>
      </c>
      <c r="U18" s="100">
        <f t="shared" si="1"/>
        <v>6.3472771296833652E-2</v>
      </c>
    </row>
    <row r="19" spans="2:21" ht="30" customHeight="1" x14ac:dyDescent="0.2">
      <c r="B19" s="358"/>
      <c r="C19" s="4" t="s">
        <v>1</v>
      </c>
      <c r="D19" s="96">
        <v>13663323</v>
      </c>
      <c r="E19" s="69">
        <v>150077613</v>
      </c>
      <c r="F19" s="97">
        <v>9.1041713196757731E-2</v>
      </c>
      <c r="G19" s="96">
        <v>13349453</v>
      </c>
      <c r="H19" s="69">
        <v>158627825</v>
      </c>
      <c r="I19" s="97">
        <v>8.4155809360684355E-2</v>
      </c>
      <c r="J19" s="96">
        <v>13758498</v>
      </c>
      <c r="K19" s="69">
        <v>164508897</v>
      </c>
      <c r="L19" s="97">
        <v>8.3633762373350545E-2</v>
      </c>
      <c r="M19" s="96">
        <v>13063102</v>
      </c>
      <c r="N19" s="69">
        <v>169515392</v>
      </c>
      <c r="O19" s="97">
        <v>7.7061450561374395E-2</v>
      </c>
      <c r="P19" s="96">
        <v>10571178</v>
      </c>
      <c r="Q19" s="69">
        <v>152960871</v>
      </c>
      <c r="R19" s="100">
        <f t="shared" si="0"/>
        <v>6.9110341297677361E-2</v>
      </c>
      <c r="S19" s="96">
        <v>11408263</v>
      </c>
      <c r="T19" s="69">
        <v>171433874</v>
      </c>
      <c r="U19" s="100">
        <f t="shared" si="1"/>
        <v>6.6546142450237114E-2</v>
      </c>
    </row>
    <row r="20" spans="2:21" ht="30" customHeight="1" thickBot="1" x14ac:dyDescent="0.25">
      <c r="B20" s="359"/>
      <c r="C20" s="6" t="s">
        <v>2</v>
      </c>
      <c r="D20" s="71">
        <v>2214559</v>
      </c>
      <c r="E20" s="72">
        <v>39425331</v>
      </c>
      <c r="F20" s="98">
        <v>5.6170967848056877E-2</v>
      </c>
      <c r="G20" s="71">
        <v>2324187</v>
      </c>
      <c r="H20" s="72">
        <v>41198646</v>
      </c>
      <c r="I20" s="98">
        <v>5.6414159824572874E-2</v>
      </c>
      <c r="J20" s="71">
        <v>2486948</v>
      </c>
      <c r="K20" s="72">
        <v>42891349</v>
      </c>
      <c r="L20" s="98">
        <v>5.798250831420574E-2</v>
      </c>
      <c r="M20" s="71">
        <v>2425591</v>
      </c>
      <c r="N20" s="72">
        <v>44550723</v>
      </c>
      <c r="O20" s="98">
        <v>5.4445603497837732E-2</v>
      </c>
      <c r="P20" s="71">
        <v>2187445</v>
      </c>
      <c r="Q20" s="72">
        <v>42071229</v>
      </c>
      <c r="R20" s="98">
        <f t="shared" si="0"/>
        <v>5.199384596062074E-2</v>
      </c>
      <c r="S20" s="71">
        <v>2503644</v>
      </c>
      <c r="T20" s="72">
        <v>45741573</v>
      </c>
      <c r="U20" s="98">
        <f t="shared" si="1"/>
        <v>5.4734540939376963E-2</v>
      </c>
    </row>
    <row r="21" spans="2:21" ht="12" customHeight="1" thickTop="1" x14ac:dyDescent="0.2">
      <c r="B21" s="74" t="s">
        <v>44</v>
      </c>
      <c r="C21" s="75"/>
      <c r="D21" s="75"/>
      <c r="E21" s="75"/>
      <c r="F21" s="75"/>
      <c r="G21" s="43"/>
      <c r="H21" s="43"/>
      <c r="I21" s="43"/>
      <c r="J21" s="43"/>
      <c r="K21" s="42"/>
      <c r="L21" s="42"/>
      <c r="U21" s="301"/>
    </row>
    <row r="22" spans="2:21" ht="12" customHeight="1" x14ac:dyDescent="0.2">
      <c r="B22" s="74" t="s">
        <v>45</v>
      </c>
      <c r="C22" s="74"/>
      <c r="D22" s="74"/>
      <c r="E22" s="74"/>
      <c r="F22" s="74"/>
      <c r="G22" s="74"/>
      <c r="H22" s="74"/>
      <c r="I22" s="74"/>
      <c r="J22" s="74"/>
      <c r="K22" s="74"/>
      <c r="L22" s="47"/>
    </row>
    <row r="23" spans="2:21" ht="12" customHeight="1" x14ac:dyDescent="0.2">
      <c r="B23" s="74" t="s">
        <v>60</v>
      </c>
      <c r="C23" s="74"/>
      <c r="D23" s="74"/>
      <c r="E23" s="74"/>
      <c r="F23" s="74"/>
      <c r="G23" s="74"/>
      <c r="H23" s="74"/>
      <c r="I23" s="74"/>
      <c r="J23" s="74"/>
      <c r="K23" s="74"/>
      <c r="L23" s="74"/>
    </row>
    <row r="31" spans="2:21" x14ac:dyDescent="0.2">
      <c r="H31" s="242"/>
      <c r="I31" s="242"/>
      <c r="J31" s="242"/>
    </row>
    <row r="32" spans="2:21" x14ac:dyDescent="0.2">
      <c r="G32" s="242"/>
      <c r="H32" s="243"/>
      <c r="I32" s="243"/>
      <c r="J32" s="243"/>
    </row>
    <row r="33" spans="7:10" x14ac:dyDescent="0.2">
      <c r="G33" s="242"/>
      <c r="H33" s="243"/>
      <c r="I33" s="243"/>
      <c r="J33" s="243"/>
    </row>
    <row r="34" spans="7:10" x14ac:dyDescent="0.2">
      <c r="G34" s="242"/>
      <c r="H34" s="243"/>
      <c r="I34" s="243"/>
      <c r="J34" s="243"/>
    </row>
  </sheetData>
  <mergeCells count="12">
    <mergeCell ref="B12:B14"/>
    <mergeCell ref="B15:B17"/>
    <mergeCell ref="B18:B20"/>
    <mergeCell ref="B10:B11"/>
    <mergeCell ref="C10:C11"/>
    <mergeCell ref="M10:O10"/>
    <mergeCell ref="P10:R10"/>
    <mergeCell ref="S10:U10"/>
    <mergeCell ref="B9:U9"/>
    <mergeCell ref="J10:L10"/>
    <mergeCell ref="D10:F10"/>
    <mergeCell ref="G10:I10"/>
  </mergeCells>
  <pageMargins left="0.7" right="0.7" top="0.75" bottom="0.75" header="0.3" footer="0.3"/>
  <pageSetup paperSize="9" scale="52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14C06-2EBB-43C6-A7BA-47CB609D37C1}">
  <sheetPr>
    <pageSetUpPr fitToPage="1"/>
  </sheetPr>
  <dimension ref="B8:I23"/>
  <sheetViews>
    <sheetView showGridLines="0" workbookViewId="0"/>
  </sheetViews>
  <sheetFormatPr baseColWidth="10" defaultRowHeight="12.75" x14ac:dyDescent="0.2"/>
  <cols>
    <col min="2" max="2" width="20.7109375" customWidth="1"/>
    <col min="3" max="3" width="20.140625" customWidth="1"/>
    <col min="4" max="9" width="20.7109375" customWidth="1"/>
  </cols>
  <sheetData>
    <row r="8" spans="2:9" ht="13.5" thickBot="1" x14ac:dyDescent="0.25"/>
    <row r="9" spans="2:9" ht="50.1" customHeight="1" thickTop="1" thickBot="1" x14ac:dyDescent="0.25">
      <c r="B9" s="335" t="s">
        <v>82</v>
      </c>
      <c r="C9" s="338"/>
      <c r="D9" s="338"/>
      <c r="E9" s="338"/>
      <c r="F9" s="338"/>
      <c r="G9" s="338"/>
      <c r="H9" s="338"/>
      <c r="I9" s="339"/>
    </row>
    <row r="10" spans="2:9" ht="29.25" customHeight="1" thickTop="1" thickBot="1" x14ac:dyDescent="0.25">
      <c r="B10" s="360" t="s">
        <v>3</v>
      </c>
      <c r="C10" s="360" t="s">
        <v>4</v>
      </c>
      <c r="D10" s="335" t="s">
        <v>71</v>
      </c>
      <c r="E10" s="338"/>
      <c r="F10" s="339"/>
      <c r="G10" s="335" t="s">
        <v>75</v>
      </c>
      <c r="H10" s="338"/>
      <c r="I10" s="339"/>
    </row>
    <row r="11" spans="2:9" ht="39.950000000000003" customHeight="1" thickTop="1" thickBot="1" x14ac:dyDescent="0.25">
      <c r="B11" s="361"/>
      <c r="C11" s="361"/>
      <c r="D11" s="48" t="s">
        <v>5</v>
      </c>
      <c r="E11" s="84" t="s">
        <v>6</v>
      </c>
      <c r="F11" s="50" t="s">
        <v>7</v>
      </c>
      <c r="G11" s="48" t="s">
        <v>5</v>
      </c>
      <c r="H11" s="84" t="s">
        <v>6</v>
      </c>
      <c r="I11" s="50" t="s">
        <v>7</v>
      </c>
    </row>
    <row r="12" spans="2:9" ht="30" customHeight="1" thickTop="1" x14ac:dyDescent="0.2">
      <c r="B12" s="349" t="s">
        <v>8</v>
      </c>
      <c r="C12" s="264" t="s">
        <v>0</v>
      </c>
      <c r="D12" s="86">
        <v>13401972</v>
      </c>
      <c r="E12" s="52">
        <v>194174023</v>
      </c>
      <c r="F12" s="87">
        <f>(D12/E12)</f>
        <v>6.9020416804157173E-2</v>
      </c>
      <c r="G12" s="86">
        <v>15172660</v>
      </c>
      <c r="H12" s="52">
        <v>207151200</v>
      </c>
      <c r="I12" s="87">
        <f>(G12/H12)</f>
        <v>7.324437415762014E-2</v>
      </c>
    </row>
    <row r="13" spans="2:9" ht="30" customHeight="1" x14ac:dyDescent="0.2">
      <c r="B13" s="350"/>
      <c r="C13" s="265" t="s">
        <v>1</v>
      </c>
      <c r="D13" s="88">
        <v>12436354</v>
      </c>
      <c r="E13" s="55">
        <v>165497322</v>
      </c>
      <c r="F13" s="89">
        <f t="shared" ref="F13:F20" si="0">(D13/E13)</f>
        <v>7.5145348877609028E-2</v>
      </c>
      <c r="G13" s="88">
        <v>14077105</v>
      </c>
      <c r="H13" s="55">
        <v>174914187</v>
      </c>
      <c r="I13" s="89">
        <f t="shared" ref="I13:I20" si="1">(G13/H13)</f>
        <v>8.0480064204283205E-2</v>
      </c>
    </row>
    <row r="14" spans="2:9" ht="30" customHeight="1" x14ac:dyDescent="0.2">
      <c r="B14" s="351"/>
      <c r="C14" s="266" t="s">
        <v>2</v>
      </c>
      <c r="D14" s="63">
        <v>2063690</v>
      </c>
      <c r="E14" s="58">
        <v>37422771</v>
      </c>
      <c r="F14" s="90">
        <f t="shared" si="0"/>
        <v>5.514530177361799E-2</v>
      </c>
      <c r="G14" s="63">
        <v>2236567</v>
      </c>
      <c r="H14" s="58">
        <v>42284536</v>
      </c>
      <c r="I14" s="90">
        <f t="shared" si="1"/>
        <v>5.2893261025732906E-2</v>
      </c>
    </row>
    <row r="15" spans="2:9" ht="30" customHeight="1" x14ac:dyDescent="0.2">
      <c r="B15" s="356" t="s">
        <v>9</v>
      </c>
      <c r="C15" s="267" t="s">
        <v>0</v>
      </c>
      <c r="D15" s="99">
        <v>1201656</v>
      </c>
      <c r="E15" s="61">
        <v>38370131</v>
      </c>
      <c r="F15" s="92">
        <f t="shared" si="0"/>
        <v>3.1317484946819699E-2</v>
      </c>
      <c r="G15" s="99">
        <v>1334016</v>
      </c>
      <c r="H15" s="61">
        <v>37091848</v>
      </c>
      <c r="I15" s="92">
        <f t="shared" si="1"/>
        <v>3.596520723367571E-2</v>
      </c>
    </row>
    <row r="16" spans="2:9" ht="30" customHeight="1" x14ac:dyDescent="0.2">
      <c r="B16" s="350"/>
      <c r="C16" s="265" t="s">
        <v>1</v>
      </c>
      <c r="D16" s="88">
        <v>885838</v>
      </c>
      <c r="E16" s="55">
        <v>32627841</v>
      </c>
      <c r="F16" s="89">
        <f t="shared" si="0"/>
        <v>2.7149758391920568E-2</v>
      </c>
      <c r="G16" s="88">
        <v>971883</v>
      </c>
      <c r="H16" s="55">
        <v>30292147</v>
      </c>
      <c r="I16" s="89">
        <f t="shared" si="1"/>
        <v>3.2083661815057216E-2</v>
      </c>
    </row>
    <row r="17" spans="2:9" ht="30" customHeight="1" x14ac:dyDescent="0.2">
      <c r="B17" s="351"/>
      <c r="C17" s="266" t="s">
        <v>2</v>
      </c>
      <c r="D17" s="63">
        <v>437425</v>
      </c>
      <c r="E17" s="58">
        <v>11003101</v>
      </c>
      <c r="F17" s="90">
        <f t="shared" si="0"/>
        <v>3.9754701879043008E-2</v>
      </c>
      <c r="G17" s="63">
        <v>475208</v>
      </c>
      <c r="H17" s="58">
        <v>12396732</v>
      </c>
      <c r="I17" s="90">
        <f t="shared" si="1"/>
        <v>3.8333328493348084E-2</v>
      </c>
    </row>
    <row r="18" spans="2:9" ht="30" customHeight="1" x14ac:dyDescent="0.2">
      <c r="B18" s="357" t="s">
        <v>30</v>
      </c>
      <c r="C18" s="5" t="s">
        <v>0</v>
      </c>
      <c r="D18" s="93">
        <v>14603627</v>
      </c>
      <c r="E18" s="66">
        <v>232544153</v>
      </c>
      <c r="F18" s="100">
        <f t="shared" si="0"/>
        <v>6.2799372986170068E-2</v>
      </c>
      <c r="G18" s="93">
        <v>16506676</v>
      </c>
      <c r="H18" s="66">
        <v>244243048</v>
      </c>
      <c r="I18" s="100">
        <f>(G18/H18)</f>
        <v>6.7582992167703373E-2</v>
      </c>
    </row>
    <row r="19" spans="2:9" ht="30" customHeight="1" x14ac:dyDescent="0.2">
      <c r="B19" s="358"/>
      <c r="C19" s="4" t="s">
        <v>1</v>
      </c>
      <c r="D19" s="96">
        <v>13322192</v>
      </c>
      <c r="E19" s="69">
        <v>198125163</v>
      </c>
      <c r="F19" s="97">
        <f t="shared" si="0"/>
        <v>6.7241292313788531E-2</v>
      </c>
      <c r="G19" s="96">
        <v>15048988</v>
      </c>
      <c r="H19" s="69">
        <v>205206335</v>
      </c>
      <c r="I19" s="97">
        <f>(G19/H19)</f>
        <v>7.3335884099289622E-2</v>
      </c>
    </row>
    <row r="20" spans="2:9" ht="30" customHeight="1" thickBot="1" x14ac:dyDescent="0.25">
      <c r="B20" s="359"/>
      <c r="C20" s="6" t="s">
        <v>2</v>
      </c>
      <c r="D20" s="71">
        <v>2501115</v>
      </c>
      <c r="E20" s="72">
        <v>48425872</v>
      </c>
      <c r="F20" s="98">
        <f t="shared" si="0"/>
        <v>5.1648321376639328E-2</v>
      </c>
      <c r="G20" s="71">
        <v>2711775</v>
      </c>
      <c r="H20" s="72">
        <v>54681268</v>
      </c>
      <c r="I20" s="98">
        <f t="shared" si="1"/>
        <v>4.9592394236358965E-2</v>
      </c>
    </row>
    <row r="21" spans="2:9" ht="13.5" thickTop="1" x14ac:dyDescent="0.2">
      <c r="B21" s="74" t="s">
        <v>44</v>
      </c>
      <c r="C21" s="75"/>
      <c r="D21" s="75"/>
      <c r="E21" s="75"/>
      <c r="F21" s="75"/>
    </row>
    <row r="22" spans="2:9" x14ac:dyDescent="0.2">
      <c r="B22" s="74" t="s">
        <v>45</v>
      </c>
      <c r="C22" s="74"/>
      <c r="D22" s="74"/>
      <c r="E22" s="74"/>
      <c r="F22" s="74"/>
    </row>
    <row r="23" spans="2:9" x14ac:dyDescent="0.2">
      <c r="B23" s="74" t="s">
        <v>60</v>
      </c>
      <c r="C23" s="74"/>
      <c r="D23" s="74"/>
      <c r="E23" s="74"/>
      <c r="F23" s="74"/>
    </row>
  </sheetData>
  <mergeCells count="8">
    <mergeCell ref="G10:I10"/>
    <mergeCell ref="B9:I9"/>
    <mergeCell ref="B12:B14"/>
    <mergeCell ref="B15:B17"/>
    <mergeCell ref="B18:B20"/>
    <mergeCell ref="B10:B11"/>
    <mergeCell ref="C10:C11"/>
    <mergeCell ref="D10:F10"/>
  </mergeCells>
  <pageMargins left="0.70866141732283472" right="0.70866141732283472" top="0.74803149606299213" bottom="0.74803149606299213" header="0.31496062992125984" footer="0.31496062992125984"/>
  <pageSetup paperSize="9" scale="6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25"/>
  <sheetViews>
    <sheetView showGridLines="0" zoomScaleNormal="100" zoomScaleSheetLayoutView="100" workbookViewId="0"/>
  </sheetViews>
  <sheetFormatPr baseColWidth="10" defaultRowHeight="12.75" x14ac:dyDescent="0.2"/>
  <cols>
    <col min="1" max="1" width="11.42578125" customWidth="1"/>
    <col min="2" max="2" width="62.7109375" customWidth="1"/>
    <col min="3" max="3" width="10.5703125" bestFit="1" customWidth="1"/>
    <col min="4" max="4" width="16.42578125" customWidth="1"/>
    <col min="5" max="9" width="12.7109375" customWidth="1"/>
    <col min="10" max="10" width="16.42578125" bestFit="1" customWidth="1"/>
    <col min="11" max="15" width="12.7109375" customWidth="1"/>
    <col min="16" max="16" width="11.42578125" customWidth="1"/>
  </cols>
  <sheetData>
    <row r="1" spans="1:15" ht="12.75" customHeight="1" x14ac:dyDescent="0.2">
      <c r="A1" s="42"/>
    </row>
    <row r="2" spans="1:15" ht="12.75" customHeight="1" x14ac:dyDescent="0.2"/>
    <row r="3" spans="1:15" ht="12.75" customHeight="1" x14ac:dyDescent="0.2"/>
    <row r="4" spans="1:15" ht="12.75" customHeight="1" x14ac:dyDescent="0.2"/>
    <row r="5" spans="1:15" ht="12.75" customHeight="1" x14ac:dyDescent="0.2"/>
    <row r="6" spans="1:15" ht="12.75" customHeight="1" x14ac:dyDescent="0.2"/>
    <row r="7" spans="1:15" ht="12.75" customHeight="1" x14ac:dyDescent="0.2"/>
    <row r="8" spans="1:15" ht="13.5" customHeight="1" thickBot="1" x14ac:dyDescent="0.25"/>
    <row r="9" spans="1:15" ht="50.1" customHeight="1" thickTop="1" thickBot="1" x14ac:dyDescent="0.25">
      <c r="B9" s="364" t="s">
        <v>83</v>
      </c>
      <c r="C9" s="365"/>
      <c r="D9" s="365"/>
      <c r="E9" s="365"/>
      <c r="F9" s="365"/>
      <c r="G9" s="365"/>
      <c r="H9" s="365"/>
      <c r="I9" s="365"/>
      <c r="J9" s="365"/>
      <c r="K9" s="365"/>
      <c r="L9" s="365"/>
      <c r="M9" s="365"/>
      <c r="N9" s="365"/>
      <c r="O9" s="366"/>
    </row>
    <row r="10" spans="1:15" ht="14.25" thickTop="1" thickBot="1" x14ac:dyDescent="0.25">
      <c r="B10" s="369" t="s">
        <v>3</v>
      </c>
      <c r="C10" s="367" t="s">
        <v>16</v>
      </c>
      <c r="D10" s="335" t="s">
        <v>32</v>
      </c>
      <c r="E10" s="338"/>
      <c r="F10" s="338"/>
      <c r="G10" s="338"/>
      <c r="H10" s="338"/>
      <c r="I10" s="339"/>
      <c r="J10" s="338" t="s">
        <v>34</v>
      </c>
      <c r="K10" s="338"/>
      <c r="L10" s="338"/>
      <c r="M10" s="338"/>
      <c r="N10" s="338"/>
      <c r="O10" s="339"/>
    </row>
    <row r="11" spans="1:15" ht="28.5" thickTop="1" thickBot="1" x14ac:dyDescent="0.25">
      <c r="B11" s="370"/>
      <c r="C11" s="368"/>
      <c r="D11" s="48" t="s">
        <v>37</v>
      </c>
      <c r="E11" s="49" t="s">
        <v>46</v>
      </c>
      <c r="F11" s="49" t="s">
        <v>17</v>
      </c>
      <c r="G11" s="49" t="s">
        <v>47</v>
      </c>
      <c r="H11" s="49" t="s">
        <v>48</v>
      </c>
      <c r="I11" s="50" t="s">
        <v>18</v>
      </c>
      <c r="J11" s="48" t="s">
        <v>37</v>
      </c>
      <c r="K11" s="49" t="s">
        <v>46</v>
      </c>
      <c r="L11" s="49" t="s">
        <v>17</v>
      </c>
      <c r="M11" s="49" t="s">
        <v>47</v>
      </c>
      <c r="N11" s="49" t="s">
        <v>48</v>
      </c>
      <c r="O11" s="50" t="s">
        <v>18</v>
      </c>
    </row>
    <row r="12" spans="1:15" ht="26.1" customHeight="1" thickTop="1" x14ac:dyDescent="0.2">
      <c r="B12" s="371" t="s">
        <v>19</v>
      </c>
      <c r="C12" s="372"/>
      <c r="D12" s="108">
        <v>747</v>
      </c>
      <c r="E12" s="109">
        <v>10480333</v>
      </c>
      <c r="F12" s="110">
        <v>100</v>
      </c>
      <c r="G12" s="107">
        <v>9779873</v>
      </c>
      <c r="H12" s="111">
        <v>1893380</v>
      </c>
      <c r="I12" s="112">
        <v>100</v>
      </c>
      <c r="J12" s="160">
        <v>667</v>
      </c>
      <c r="K12" s="109">
        <v>11268442</v>
      </c>
      <c r="L12" s="152">
        <v>100</v>
      </c>
      <c r="M12" s="109">
        <v>10507775</v>
      </c>
      <c r="N12" s="111">
        <v>1850578</v>
      </c>
      <c r="O12" s="112">
        <v>100</v>
      </c>
    </row>
    <row r="13" spans="1:15" ht="26.1" customHeight="1" x14ac:dyDescent="0.2">
      <c r="B13" s="362" t="s">
        <v>10</v>
      </c>
      <c r="C13" s="363"/>
      <c r="D13" s="115">
        <v>42</v>
      </c>
      <c r="E13" s="114">
        <v>622177</v>
      </c>
      <c r="F13" s="116">
        <v>5.94</v>
      </c>
      <c r="G13" s="114">
        <v>490049</v>
      </c>
      <c r="H13" s="117">
        <v>216586</v>
      </c>
      <c r="I13" s="118">
        <v>11.44</v>
      </c>
      <c r="J13" s="113">
        <v>44</v>
      </c>
      <c r="K13" s="114">
        <v>709354</v>
      </c>
      <c r="L13" s="116">
        <v>6.2950494842144096</v>
      </c>
      <c r="M13" s="114">
        <v>598726</v>
      </c>
      <c r="N13" s="117">
        <v>186414</v>
      </c>
      <c r="O13" s="118">
        <v>10.073285211431239</v>
      </c>
    </row>
    <row r="14" spans="1:15" ht="26.1" customHeight="1" x14ac:dyDescent="0.2">
      <c r="B14" s="143" t="s">
        <v>20</v>
      </c>
      <c r="C14" s="144">
        <v>21</v>
      </c>
      <c r="D14" s="261" t="s">
        <v>56</v>
      </c>
      <c r="E14" s="262" t="s">
        <v>56</v>
      </c>
      <c r="F14" s="262" t="s">
        <v>56</v>
      </c>
      <c r="G14" s="262" t="s">
        <v>56</v>
      </c>
      <c r="H14" s="262" t="s">
        <v>56</v>
      </c>
      <c r="I14" s="263" t="s">
        <v>56</v>
      </c>
      <c r="J14" s="238">
        <v>17</v>
      </c>
      <c r="K14" s="239">
        <v>628562</v>
      </c>
      <c r="L14" s="240">
        <v>5.5780737035341712</v>
      </c>
      <c r="M14" s="239">
        <v>522538</v>
      </c>
      <c r="N14" s="239">
        <v>140615</v>
      </c>
      <c r="O14" s="241">
        <v>7.5984368127147306</v>
      </c>
    </row>
    <row r="15" spans="1:15" ht="26.1" customHeight="1" x14ac:dyDescent="0.2">
      <c r="B15" s="145" t="s">
        <v>21</v>
      </c>
      <c r="C15" s="146">
        <v>26</v>
      </c>
      <c r="D15" s="125">
        <v>22</v>
      </c>
      <c r="E15" s="124">
        <v>11965</v>
      </c>
      <c r="F15" s="126">
        <v>0.11</v>
      </c>
      <c r="G15" s="124">
        <v>8907</v>
      </c>
      <c r="H15" s="127">
        <v>4046</v>
      </c>
      <c r="I15" s="128">
        <v>0.21</v>
      </c>
      <c r="J15" s="123">
        <v>22</v>
      </c>
      <c r="K15" s="124">
        <v>13418</v>
      </c>
      <c r="L15" s="126">
        <v>0.11907591129279452</v>
      </c>
      <c r="M15" s="124">
        <v>10891</v>
      </c>
      <c r="N15" s="127">
        <v>6585</v>
      </c>
      <c r="O15" s="128">
        <v>0.35583477162270383</v>
      </c>
    </row>
    <row r="16" spans="1:15" ht="26.1" customHeight="1" x14ac:dyDescent="0.2">
      <c r="B16" s="147" t="s">
        <v>22</v>
      </c>
      <c r="C16" s="148">
        <v>303</v>
      </c>
      <c r="D16" s="294" t="s">
        <v>56</v>
      </c>
      <c r="E16" s="295" t="s">
        <v>56</v>
      </c>
      <c r="F16" s="295" t="s">
        <v>56</v>
      </c>
      <c r="G16" s="295" t="s">
        <v>56</v>
      </c>
      <c r="H16" s="295" t="s">
        <v>56</v>
      </c>
      <c r="I16" s="296" t="s">
        <v>56</v>
      </c>
      <c r="J16" s="297">
        <v>5</v>
      </c>
      <c r="K16" s="298">
        <v>67374</v>
      </c>
      <c r="L16" s="299">
        <v>0.59789986938744499</v>
      </c>
      <c r="M16" s="298">
        <v>65297</v>
      </c>
      <c r="N16" s="298">
        <v>39214</v>
      </c>
      <c r="O16" s="300">
        <v>2.1190136270938051</v>
      </c>
    </row>
    <row r="17" spans="2:15" ht="26.1" customHeight="1" x14ac:dyDescent="0.2">
      <c r="B17" s="362" t="s">
        <v>11</v>
      </c>
      <c r="C17" s="363"/>
      <c r="D17" s="115">
        <v>705</v>
      </c>
      <c r="E17" s="114">
        <v>9858156</v>
      </c>
      <c r="F17" s="116">
        <v>94.06</v>
      </c>
      <c r="G17" s="114">
        <v>9289824</v>
      </c>
      <c r="H17" s="117">
        <v>1676794</v>
      </c>
      <c r="I17" s="118">
        <v>88.56</v>
      </c>
      <c r="J17" s="113">
        <v>623</v>
      </c>
      <c r="K17" s="114">
        <v>10559088</v>
      </c>
      <c r="L17" s="116">
        <v>93.704950515785583</v>
      </c>
      <c r="M17" s="114">
        <v>9909049</v>
      </c>
      <c r="N17" s="117">
        <v>1664164</v>
      </c>
      <c r="O17" s="118">
        <v>89.926714788568759</v>
      </c>
    </row>
    <row r="18" spans="2:15" ht="26.1" customHeight="1" x14ac:dyDescent="0.2">
      <c r="B18" s="143" t="s">
        <v>23</v>
      </c>
      <c r="C18" s="144">
        <v>20</v>
      </c>
      <c r="D18" s="134">
        <v>101</v>
      </c>
      <c r="E18" s="133">
        <v>1400228</v>
      </c>
      <c r="F18" s="121">
        <v>13.36</v>
      </c>
      <c r="G18" s="133">
        <v>1206813</v>
      </c>
      <c r="H18" s="135">
        <v>275135</v>
      </c>
      <c r="I18" s="136">
        <v>14.529999999999998</v>
      </c>
      <c r="J18" s="119">
        <v>86</v>
      </c>
      <c r="K18" s="133">
        <v>1626839</v>
      </c>
      <c r="L18" s="121">
        <v>14.437124493341672</v>
      </c>
      <c r="M18" s="133">
        <v>1362883</v>
      </c>
      <c r="N18" s="135">
        <v>244365</v>
      </c>
      <c r="O18" s="136">
        <v>13.2047933132243</v>
      </c>
    </row>
    <row r="19" spans="2:15" ht="26.1" customHeight="1" x14ac:dyDescent="0.2">
      <c r="B19" s="145" t="s">
        <v>24</v>
      </c>
      <c r="C19" s="146">
        <v>254</v>
      </c>
      <c r="D19" s="306" t="s">
        <v>65</v>
      </c>
      <c r="E19" s="307" t="s">
        <v>65</v>
      </c>
      <c r="F19" s="276" t="s">
        <v>65</v>
      </c>
      <c r="G19" s="276" t="s">
        <v>65</v>
      </c>
      <c r="H19" s="276" t="s">
        <v>65</v>
      </c>
      <c r="I19" s="308" t="s">
        <v>65</v>
      </c>
      <c r="J19" s="275" t="s">
        <v>65</v>
      </c>
      <c r="K19" s="276" t="s">
        <v>65</v>
      </c>
      <c r="L19" s="276" t="s">
        <v>65</v>
      </c>
      <c r="M19" s="276" t="s">
        <v>65</v>
      </c>
      <c r="N19" s="276" t="s">
        <v>65</v>
      </c>
      <c r="O19" s="308" t="s">
        <v>65</v>
      </c>
    </row>
    <row r="20" spans="2:15" ht="26.1" customHeight="1" x14ac:dyDescent="0.2">
      <c r="B20" s="149" t="s">
        <v>25</v>
      </c>
      <c r="C20" s="146" t="s">
        <v>26</v>
      </c>
      <c r="D20" s="125">
        <v>477</v>
      </c>
      <c r="E20" s="124">
        <v>8348764</v>
      </c>
      <c r="F20" s="126">
        <v>79.66</v>
      </c>
      <c r="G20" s="124">
        <v>7987593</v>
      </c>
      <c r="H20" s="127">
        <v>1356284</v>
      </c>
      <c r="I20" s="128">
        <v>71.63</v>
      </c>
      <c r="J20" s="123">
        <v>408</v>
      </c>
      <c r="K20" s="124">
        <v>8829516</v>
      </c>
      <c r="L20" s="126">
        <v>78.356138319742868</v>
      </c>
      <c r="M20" s="124">
        <v>8457696</v>
      </c>
      <c r="N20" s="127">
        <v>1373375</v>
      </c>
      <c r="O20" s="128">
        <v>74.213299844697161</v>
      </c>
    </row>
    <row r="21" spans="2:15" ht="26.1" customHeight="1" x14ac:dyDescent="0.2">
      <c r="B21" s="149" t="s">
        <v>27</v>
      </c>
      <c r="C21" s="146" t="s">
        <v>28</v>
      </c>
      <c r="D21" s="306" t="s">
        <v>65</v>
      </c>
      <c r="E21" s="307" t="s">
        <v>65</v>
      </c>
      <c r="F21" s="276" t="s">
        <v>65</v>
      </c>
      <c r="G21" s="276" t="s">
        <v>65</v>
      </c>
      <c r="H21" s="276" t="s">
        <v>65</v>
      </c>
      <c r="I21" s="308" t="s">
        <v>65</v>
      </c>
      <c r="J21" s="275" t="s">
        <v>65</v>
      </c>
      <c r="K21" s="276" t="s">
        <v>65</v>
      </c>
      <c r="L21" s="276" t="s">
        <v>65</v>
      </c>
      <c r="M21" s="276" t="s">
        <v>65</v>
      </c>
      <c r="N21" s="276" t="s">
        <v>65</v>
      </c>
      <c r="O21" s="308" t="s">
        <v>65</v>
      </c>
    </row>
    <row r="22" spans="2:15" ht="26.1" customHeight="1" thickBot="1" x14ac:dyDescent="0.25">
      <c r="B22" s="150" t="s">
        <v>29</v>
      </c>
      <c r="C22" s="151">
        <v>325</v>
      </c>
      <c r="D22" s="139">
        <v>118</v>
      </c>
      <c r="E22" s="138">
        <v>28736</v>
      </c>
      <c r="F22" s="140">
        <v>0.27</v>
      </c>
      <c r="G22" s="138">
        <v>23975</v>
      </c>
      <c r="H22" s="141">
        <v>14735</v>
      </c>
      <c r="I22" s="142">
        <v>0.78</v>
      </c>
      <c r="J22" s="137">
        <v>119</v>
      </c>
      <c r="K22" s="138">
        <v>24468</v>
      </c>
      <c r="L22" s="140">
        <v>0.21713738243494532</v>
      </c>
      <c r="M22" s="138">
        <v>18104</v>
      </c>
      <c r="N22" s="141">
        <v>14739</v>
      </c>
      <c r="O22" s="142">
        <v>0.79645386468443902</v>
      </c>
    </row>
    <row r="23" spans="2:15" ht="13.5" thickTop="1" x14ac:dyDescent="0.2">
      <c r="B23" s="105" t="s">
        <v>49</v>
      </c>
      <c r="C23" s="101"/>
      <c r="D23" s="101"/>
      <c r="E23" s="101"/>
      <c r="F23" s="101"/>
      <c r="O23" s="301" t="s">
        <v>57</v>
      </c>
    </row>
    <row r="24" spans="2:15" x14ac:dyDescent="0.2">
      <c r="B24" s="74" t="s">
        <v>50</v>
      </c>
      <c r="C24" s="103"/>
      <c r="D24" s="103"/>
      <c r="E24" s="103"/>
      <c r="F24" s="103"/>
    </row>
    <row r="25" spans="2:15" ht="12.75" customHeight="1" x14ac:dyDescent="0.2">
      <c r="B25" s="74" t="s">
        <v>60</v>
      </c>
    </row>
  </sheetData>
  <mergeCells count="8">
    <mergeCell ref="B17:C17"/>
    <mergeCell ref="B13:C13"/>
    <mergeCell ref="B9:O9"/>
    <mergeCell ref="J10:O10"/>
    <mergeCell ref="C10:C11"/>
    <mergeCell ref="B10:B11"/>
    <mergeCell ref="D10:I10"/>
    <mergeCell ref="B12:C12"/>
  </mergeCells>
  <pageMargins left="0.7" right="0.7" top="0.75" bottom="0.75" header="0.3" footer="0.3"/>
  <pageSetup paperSize="9" scale="54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25"/>
  <sheetViews>
    <sheetView showGridLines="0" zoomScaleNormal="100" zoomScaleSheetLayoutView="100" workbookViewId="0"/>
  </sheetViews>
  <sheetFormatPr baseColWidth="10" defaultRowHeight="12.75" x14ac:dyDescent="0.2"/>
  <cols>
    <col min="1" max="1" width="11.42578125" style="2"/>
    <col min="2" max="2" width="62.7109375" style="2" customWidth="1"/>
    <col min="3" max="3" width="10.5703125" style="2" bestFit="1" customWidth="1"/>
    <col min="4" max="4" width="16.42578125" style="2" customWidth="1"/>
    <col min="5" max="9" width="12.7109375" style="2" customWidth="1"/>
    <col min="10" max="10" width="16.42578125" style="2" bestFit="1" customWidth="1"/>
    <col min="11" max="15" width="12.7109375" style="2" customWidth="1"/>
    <col min="16" max="16384" width="11.42578125" style="2"/>
  </cols>
  <sheetData>
    <row r="1" spans="1:15" ht="12.75" customHeight="1" x14ac:dyDescent="0.2">
      <c r="A1" s="102"/>
      <c r="D1" s="102"/>
    </row>
    <row r="2" spans="1:15" ht="12.75" customHeight="1" x14ac:dyDescent="0.2"/>
    <row r="3" spans="1:15" ht="12.75" customHeight="1" x14ac:dyDescent="0.2"/>
    <row r="4" spans="1:15" ht="12.75" customHeight="1" x14ac:dyDescent="0.2"/>
    <row r="5" spans="1:15" ht="12.75" customHeight="1" x14ac:dyDescent="0.2"/>
    <row r="6" spans="1:15" ht="12.75" customHeight="1" x14ac:dyDescent="0.2"/>
    <row r="7" spans="1:15" ht="12.75" customHeight="1" x14ac:dyDescent="0.2"/>
    <row r="8" spans="1:15" ht="13.5" customHeight="1" thickBot="1" x14ac:dyDescent="0.25"/>
    <row r="9" spans="1:15" ht="50.1" customHeight="1" thickTop="1" thickBot="1" x14ac:dyDescent="0.25">
      <c r="A9" s="302" t="s">
        <v>57</v>
      </c>
      <c r="B9" s="364" t="s">
        <v>77</v>
      </c>
      <c r="C9" s="365"/>
      <c r="D9" s="365"/>
      <c r="E9" s="365"/>
      <c r="F9" s="365"/>
      <c r="G9" s="365"/>
      <c r="H9" s="365"/>
      <c r="I9" s="365"/>
      <c r="J9" s="365"/>
      <c r="K9" s="365"/>
      <c r="L9" s="365"/>
      <c r="M9" s="365"/>
      <c r="N9" s="365"/>
      <c r="O9" s="366"/>
    </row>
    <row r="10" spans="1:15" ht="14.25" thickTop="1" thickBot="1" x14ac:dyDescent="0.25">
      <c r="B10" s="369" t="s">
        <v>3</v>
      </c>
      <c r="C10" s="367" t="s">
        <v>16</v>
      </c>
      <c r="D10" s="335" t="s">
        <v>35</v>
      </c>
      <c r="E10" s="338"/>
      <c r="F10" s="338"/>
      <c r="G10" s="338"/>
      <c r="H10" s="338"/>
      <c r="I10" s="339"/>
      <c r="J10" s="335" t="s">
        <v>38</v>
      </c>
      <c r="K10" s="338"/>
      <c r="L10" s="338"/>
      <c r="M10" s="338"/>
      <c r="N10" s="338"/>
      <c r="O10" s="339"/>
    </row>
    <row r="11" spans="1:15" ht="28.5" thickTop="1" thickBot="1" x14ac:dyDescent="0.25">
      <c r="B11" s="370"/>
      <c r="C11" s="368"/>
      <c r="D11" s="48" t="s">
        <v>37</v>
      </c>
      <c r="E11" s="49" t="s">
        <v>46</v>
      </c>
      <c r="F11" s="49" t="s">
        <v>17</v>
      </c>
      <c r="G11" s="49" t="s">
        <v>47</v>
      </c>
      <c r="H11" s="49" t="s">
        <v>48</v>
      </c>
      <c r="I11" s="50" t="s">
        <v>18</v>
      </c>
      <c r="J11" s="48" t="s">
        <v>37</v>
      </c>
      <c r="K11" s="49" t="s">
        <v>46</v>
      </c>
      <c r="L11" s="49" t="s">
        <v>17</v>
      </c>
      <c r="M11" s="49" t="s">
        <v>47</v>
      </c>
      <c r="N11" s="49" t="s">
        <v>48</v>
      </c>
      <c r="O11" s="50" t="s">
        <v>18</v>
      </c>
    </row>
    <row r="12" spans="1:15" ht="26.1" customHeight="1" thickTop="1" x14ac:dyDescent="0.2">
      <c r="B12" s="373" t="s">
        <v>19</v>
      </c>
      <c r="C12" s="374"/>
      <c r="D12" s="153">
        <v>674</v>
      </c>
      <c r="E12" s="109">
        <v>10472012</v>
      </c>
      <c r="F12" s="152">
        <v>100</v>
      </c>
      <c r="G12" s="109">
        <v>9753042</v>
      </c>
      <c r="H12" s="111">
        <v>1433582</v>
      </c>
      <c r="I12" s="112">
        <v>100</v>
      </c>
      <c r="J12" s="106">
        <v>663</v>
      </c>
      <c r="K12" s="107">
        <v>10426096</v>
      </c>
      <c r="L12" s="244">
        <v>100</v>
      </c>
      <c r="M12" s="107">
        <v>9680472</v>
      </c>
      <c r="N12" s="107">
        <v>1503152</v>
      </c>
      <c r="O12" s="161">
        <v>100</v>
      </c>
    </row>
    <row r="13" spans="1:15" ht="26.1" customHeight="1" x14ac:dyDescent="0.2">
      <c r="B13" s="375" t="s">
        <v>10</v>
      </c>
      <c r="C13" s="376"/>
      <c r="D13" s="154">
        <v>53</v>
      </c>
      <c r="E13" s="114">
        <v>889447</v>
      </c>
      <c r="F13" s="116">
        <v>8.4935636055420876</v>
      </c>
      <c r="G13" s="114">
        <v>790358</v>
      </c>
      <c r="H13" s="117">
        <v>209491</v>
      </c>
      <c r="I13" s="118">
        <v>14.613115957092097</v>
      </c>
      <c r="J13" s="113">
        <v>51</v>
      </c>
      <c r="K13" s="114">
        <v>1120226</v>
      </c>
      <c r="L13" s="245">
        <v>10.7444435577804</v>
      </c>
      <c r="M13" s="114">
        <v>1024046</v>
      </c>
      <c r="N13" s="114">
        <v>228726</v>
      </c>
      <c r="O13" s="166">
        <v>15.216425218474248</v>
      </c>
    </row>
    <row r="14" spans="1:15" ht="26.1" customHeight="1" x14ac:dyDescent="0.2">
      <c r="B14" s="143" t="s">
        <v>20</v>
      </c>
      <c r="C14" s="144">
        <v>21</v>
      </c>
      <c r="D14" s="155">
        <v>20</v>
      </c>
      <c r="E14" s="133">
        <v>790965</v>
      </c>
      <c r="F14" s="121">
        <v>7.5531330559972618</v>
      </c>
      <c r="G14" s="133">
        <v>695730</v>
      </c>
      <c r="H14" s="133">
        <v>174055</v>
      </c>
      <c r="I14" s="122">
        <v>12.141265724597547</v>
      </c>
      <c r="J14" s="119">
        <v>17</v>
      </c>
      <c r="K14" s="120">
        <v>994937</v>
      </c>
      <c r="L14" s="246">
        <v>9.5427569437304243</v>
      </c>
      <c r="M14" s="120">
        <v>903465</v>
      </c>
      <c r="N14" s="120">
        <v>181860</v>
      </c>
      <c r="O14" s="171">
        <v>12.098576857164147</v>
      </c>
    </row>
    <row r="15" spans="1:15" ht="26.1" customHeight="1" x14ac:dyDescent="0.2">
      <c r="B15" s="145" t="s">
        <v>21</v>
      </c>
      <c r="C15" s="146">
        <v>26</v>
      </c>
      <c r="D15" s="156">
        <v>28</v>
      </c>
      <c r="E15" s="124">
        <v>13766</v>
      </c>
      <c r="F15" s="126">
        <v>0.13145515876032227</v>
      </c>
      <c r="G15" s="124">
        <v>11473</v>
      </c>
      <c r="H15" s="127">
        <v>7879</v>
      </c>
      <c r="I15" s="128">
        <v>0.54960232480597548</v>
      </c>
      <c r="J15" s="123">
        <v>29</v>
      </c>
      <c r="K15" s="124">
        <v>11997</v>
      </c>
      <c r="L15" s="247">
        <v>0.11506703947479478</v>
      </c>
      <c r="M15" s="124">
        <v>8170</v>
      </c>
      <c r="N15" s="124">
        <v>5201</v>
      </c>
      <c r="O15" s="175">
        <v>0.3460062588480739</v>
      </c>
    </row>
    <row r="16" spans="1:15" ht="26.1" customHeight="1" x14ac:dyDescent="0.2">
      <c r="B16" s="147" t="s">
        <v>22</v>
      </c>
      <c r="C16" s="148">
        <v>303</v>
      </c>
      <c r="D16" s="157">
        <v>5</v>
      </c>
      <c r="E16" s="158">
        <v>84716</v>
      </c>
      <c r="F16" s="131">
        <v>0.80897539078450242</v>
      </c>
      <c r="G16" s="158">
        <v>83155</v>
      </c>
      <c r="H16" s="158">
        <v>27557</v>
      </c>
      <c r="I16" s="132">
        <v>1.922247907688573</v>
      </c>
      <c r="J16" s="129">
        <v>5</v>
      </c>
      <c r="K16" s="130">
        <v>113292</v>
      </c>
      <c r="L16" s="248">
        <v>1.0866195745751812</v>
      </c>
      <c r="M16" s="130">
        <v>112411</v>
      </c>
      <c r="N16" s="130">
        <v>41665</v>
      </c>
      <c r="O16" s="180">
        <v>2.7718421024620263</v>
      </c>
    </row>
    <row r="17" spans="2:15" ht="26.1" customHeight="1" x14ac:dyDescent="0.2">
      <c r="B17" s="375" t="s">
        <v>11</v>
      </c>
      <c r="C17" s="376"/>
      <c r="D17" s="154">
        <v>622</v>
      </c>
      <c r="E17" s="114">
        <v>9582565</v>
      </c>
      <c r="F17" s="116">
        <v>91.506436394457907</v>
      </c>
      <c r="G17" s="114">
        <v>8962684</v>
      </c>
      <c r="H17" s="117">
        <v>1224091</v>
      </c>
      <c r="I17" s="118">
        <v>85.386884042907909</v>
      </c>
      <c r="J17" s="167">
        <v>612</v>
      </c>
      <c r="K17" s="114">
        <v>9305870</v>
      </c>
      <c r="L17" s="168">
        <v>89.2555564422196</v>
      </c>
      <c r="M17" s="114">
        <v>8656426</v>
      </c>
      <c r="N17" s="169">
        <v>1274426</v>
      </c>
      <c r="O17" s="184">
        <v>84.783574781525743</v>
      </c>
    </row>
    <row r="18" spans="2:15" ht="26.1" customHeight="1" x14ac:dyDescent="0.2">
      <c r="B18" s="143" t="s">
        <v>23</v>
      </c>
      <c r="C18" s="144">
        <v>20</v>
      </c>
      <c r="D18" s="155">
        <v>83</v>
      </c>
      <c r="E18" s="133">
        <v>1460665</v>
      </c>
      <c r="F18" s="121">
        <v>13.94827469640027</v>
      </c>
      <c r="G18" s="133">
        <v>1134479</v>
      </c>
      <c r="H18" s="135">
        <v>245324</v>
      </c>
      <c r="I18" s="136">
        <v>17.112659059614309</v>
      </c>
      <c r="J18" s="289">
        <v>74</v>
      </c>
      <c r="K18" s="290">
        <v>1178672</v>
      </c>
      <c r="L18" s="291">
        <v>11.305017717082213</v>
      </c>
      <c r="M18" s="290">
        <v>959210</v>
      </c>
      <c r="N18" s="292">
        <v>114442</v>
      </c>
      <c r="O18" s="293">
        <v>7.6134682320883051</v>
      </c>
    </row>
    <row r="19" spans="2:15" ht="26.1" customHeight="1" x14ac:dyDescent="0.2">
      <c r="B19" s="145" t="s">
        <v>24</v>
      </c>
      <c r="C19" s="146">
        <v>254</v>
      </c>
      <c r="D19" s="306" t="s">
        <v>65</v>
      </c>
      <c r="E19" s="307" t="s">
        <v>65</v>
      </c>
      <c r="F19" s="276" t="s">
        <v>65</v>
      </c>
      <c r="G19" s="276" t="s">
        <v>65</v>
      </c>
      <c r="H19" s="276" t="s">
        <v>65</v>
      </c>
      <c r="I19" s="308" t="s">
        <v>65</v>
      </c>
      <c r="J19" s="275" t="s">
        <v>65</v>
      </c>
      <c r="K19" s="276" t="s">
        <v>65</v>
      </c>
      <c r="L19" s="276" t="s">
        <v>65</v>
      </c>
      <c r="M19" s="276" t="s">
        <v>65</v>
      </c>
      <c r="N19" s="276" t="s">
        <v>65</v>
      </c>
      <c r="O19" s="308" t="s">
        <v>65</v>
      </c>
    </row>
    <row r="20" spans="2:15" ht="26.1" customHeight="1" x14ac:dyDescent="0.2">
      <c r="B20" s="149" t="s">
        <v>25</v>
      </c>
      <c r="C20" s="146" t="s">
        <v>26</v>
      </c>
      <c r="D20" s="156">
        <v>404</v>
      </c>
      <c r="E20" s="124">
        <v>7914691</v>
      </c>
      <c r="F20" s="126">
        <v>75.579468396331094</v>
      </c>
      <c r="G20" s="124">
        <v>7641761</v>
      </c>
      <c r="H20" s="127">
        <v>920312</v>
      </c>
      <c r="I20" s="128">
        <v>64.196676576575314</v>
      </c>
      <c r="J20" s="176">
        <v>396</v>
      </c>
      <c r="K20" s="124">
        <v>7937029</v>
      </c>
      <c r="L20" s="177">
        <v>76.126567413152529</v>
      </c>
      <c r="M20" s="124">
        <v>7518248</v>
      </c>
      <c r="N20" s="178">
        <v>1117278</v>
      </c>
      <c r="O20" s="179">
        <v>74.32900997370858</v>
      </c>
    </row>
    <row r="21" spans="2:15" ht="26.1" customHeight="1" x14ac:dyDescent="0.2">
      <c r="B21" s="149" t="s">
        <v>27</v>
      </c>
      <c r="C21" s="146" t="s">
        <v>28</v>
      </c>
      <c r="D21" s="306" t="s">
        <v>65</v>
      </c>
      <c r="E21" s="307" t="s">
        <v>65</v>
      </c>
      <c r="F21" s="276" t="s">
        <v>65</v>
      </c>
      <c r="G21" s="276" t="s">
        <v>65</v>
      </c>
      <c r="H21" s="276" t="s">
        <v>65</v>
      </c>
      <c r="I21" s="308" t="s">
        <v>65</v>
      </c>
      <c r="J21" s="275" t="s">
        <v>65</v>
      </c>
      <c r="K21" s="276" t="s">
        <v>65</v>
      </c>
      <c r="L21" s="276" t="s">
        <v>65</v>
      </c>
      <c r="M21" s="276" t="s">
        <v>65</v>
      </c>
      <c r="N21" s="276" t="s">
        <v>65</v>
      </c>
      <c r="O21" s="308" t="s">
        <v>65</v>
      </c>
    </row>
    <row r="22" spans="2:15" ht="26.1" customHeight="1" thickBot="1" x14ac:dyDescent="0.25">
      <c r="B22" s="150" t="s">
        <v>29</v>
      </c>
      <c r="C22" s="151">
        <v>325</v>
      </c>
      <c r="D22" s="159">
        <v>123</v>
      </c>
      <c r="E22" s="138">
        <v>24720</v>
      </c>
      <c r="F22" s="140">
        <v>0.23605778908580319</v>
      </c>
      <c r="G22" s="138">
        <v>16978</v>
      </c>
      <c r="H22" s="141">
        <v>15722</v>
      </c>
      <c r="I22" s="142">
        <v>1.0966934573676288</v>
      </c>
      <c r="J22" s="186">
        <v>130</v>
      </c>
      <c r="K22" s="138">
        <v>26590</v>
      </c>
      <c r="L22" s="187">
        <v>0.25503313992121307</v>
      </c>
      <c r="M22" s="138">
        <v>20682</v>
      </c>
      <c r="N22" s="188">
        <v>16237</v>
      </c>
      <c r="O22" s="189">
        <v>1.0801968130967461</v>
      </c>
    </row>
    <row r="23" spans="2:15" ht="13.5" thickTop="1" x14ac:dyDescent="0.2">
      <c r="B23" s="105" t="s">
        <v>49</v>
      </c>
      <c r="C23" s="101"/>
      <c r="D23" s="101"/>
      <c r="E23" s="3"/>
      <c r="F23" s="3"/>
      <c r="O23" s="301" t="s">
        <v>57</v>
      </c>
    </row>
    <row r="24" spans="2:15" x14ac:dyDescent="0.2">
      <c r="B24" s="74" t="s">
        <v>50</v>
      </c>
      <c r="C24" s="103"/>
      <c r="D24" s="103"/>
      <c r="E24" s="3"/>
      <c r="F24" s="3"/>
    </row>
    <row r="25" spans="2:15" ht="12.75" customHeight="1" x14ac:dyDescent="0.2">
      <c r="B25" s="74" t="s">
        <v>60</v>
      </c>
    </row>
  </sheetData>
  <mergeCells count="8">
    <mergeCell ref="B9:O9"/>
    <mergeCell ref="B12:C12"/>
    <mergeCell ref="B13:C13"/>
    <mergeCell ref="B17:C17"/>
    <mergeCell ref="B10:B11"/>
    <mergeCell ref="C10:C11"/>
    <mergeCell ref="D10:I10"/>
    <mergeCell ref="J10:O10"/>
  </mergeCells>
  <pageMargins left="0.7" right="0.7" top="0.75" bottom="0.75" header="0.3" footer="0.3"/>
  <pageSetup paperSize="9" scale="54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38"/>
  <sheetViews>
    <sheetView showGridLines="0" zoomScaleNormal="100" zoomScaleSheetLayoutView="100" workbookViewId="0"/>
  </sheetViews>
  <sheetFormatPr baseColWidth="10" defaultRowHeight="12.75" x14ac:dyDescent="0.2"/>
  <cols>
    <col min="2" max="2" width="62.7109375" customWidth="1"/>
    <col min="3" max="3" width="10.5703125" bestFit="1" customWidth="1"/>
    <col min="4" max="4" width="16.42578125" bestFit="1" customWidth="1"/>
    <col min="5" max="9" width="12.7109375" customWidth="1"/>
    <col min="10" max="10" width="16.42578125" bestFit="1" customWidth="1"/>
    <col min="11" max="15" width="12.7109375" customWidth="1"/>
    <col min="16" max="16" width="11.42578125" customWidth="1"/>
  </cols>
  <sheetData>
    <row r="1" spans="1:15" x14ac:dyDescent="0.2">
      <c r="A1" s="42"/>
      <c r="D1" s="42"/>
    </row>
    <row r="8" spans="1:15" ht="13.5" thickBot="1" x14ac:dyDescent="0.25"/>
    <row r="9" spans="1:15" ht="50.1" customHeight="1" thickTop="1" thickBot="1" x14ac:dyDescent="0.25">
      <c r="A9" s="302" t="s">
        <v>57</v>
      </c>
      <c r="B9" s="364" t="s">
        <v>77</v>
      </c>
      <c r="C9" s="365"/>
      <c r="D9" s="365"/>
      <c r="E9" s="365"/>
      <c r="F9" s="365"/>
      <c r="G9" s="365"/>
      <c r="H9" s="365"/>
      <c r="I9" s="365"/>
      <c r="J9" s="365"/>
      <c r="K9" s="365"/>
      <c r="L9" s="365"/>
      <c r="M9" s="365"/>
      <c r="N9" s="365"/>
      <c r="O9" s="366"/>
    </row>
    <row r="10" spans="1:15" ht="14.25" thickTop="1" thickBot="1" x14ac:dyDescent="0.25">
      <c r="B10" s="369" t="s">
        <v>3</v>
      </c>
      <c r="C10" s="367" t="s">
        <v>16</v>
      </c>
      <c r="D10" s="335" t="s">
        <v>39</v>
      </c>
      <c r="E10" s="338"/>
      <c r="F10" s="338"/>
      <c r="G10" s="338"/>
      <c r="H10" s="338"/>
      <c r="I10" s="339"/>
      <c r="J10" s="335" t="s">
        <v>40</v>
      </c>
      <c r="K10" s="338"/>
      <c r="L10" s="338"/>
      <c r="M10" s="338"/>
      <c r="N10" s="338"/>
      <c r="O10" s="339"/>
    </row>
    <row r="11" spans="1:15" ht="28.5" thickTop="1" thickBot="1" x14ac:dyDescent="0.25">
      <c r="B11" s="370"/>
      <c r="C11" s="368"/>
      <c r="D11" s="48" t="s">
        <v>37</v>
      </c>
      <c r="E11" s="49" t="s">
        <v>46</v>
      </c>
      <c r="F11" s="49" t="s">
        <v>17</v>
      </c>
      <c r="G11" s="49" t="s">
        <v>47</v>
      </c>
      <c r="H11" s="49" t="s">
        <v>48</v>
      </c>
      <c r="I11" s="50" t="s">
        <v>18</v>
      </c>
      <c r="J11" s="48" t="s">
        <v>37</v>
      </c>
      <c r="K11" s="49" t="s">
        <v>46</v>
      </c>
      <c r="L11" s="49" t="s">
        <v>17</v>
      </c>
      <c r="M11" s="49" t="s">
        <v>47</v>
      </c>
      <c r="N11" s="49" t="s">
        <v>48</v>
      </c>
      <c r="O11" s="50" t="s">
        <v>18</v>
      </c>
    </row>
    <row r="12" spans="1:15" ht="26.1" customHeight="1" thickTop="1" x14ac:dyDescent="0.2">
      <c r="B12" s="371" t="s">
        <v>19</v>
      </c>
      <c r="C12" s="372"/>
      <c r="D12" s="106">
        <v>630</v>
      </c>
      <c r="E12" s="107">
        <v>10664454</v>
      </c>
      <c r="F12" s="244">
        <v>100</v>
      </c>
      <c r="G12" s="107">
        <v>10055823</v>
      </c>
      <c r="H12" s="107">
        <v>1776924</v>
      </c>
      <c r="I12" s="161">
        <v>100</v>
      </c>
      <c r="J12" s="106">
        <v>912</v>
      </c>
      <c r="K12" s="107">
        <v>12272850</v>
      </c>
      <c r="L12" s="244">
        <v>100</v>
      </c>
      <c r="M12" s="107">
        <v>11651005</v>
      </c>
      <c r="N12" s="107">
        <v>1949272</v>
      </c>
      <c r="O12" s="161">
        <v>100</v>
      </c>
    </row>
    <row r="13" spans="1:15" ht="26.1" customHeight="1" x14ac:dyDescent="0.2">
      <c r="B13" s="362" t="s">
        <v>10</v>
      </c>
      <c r="C13" s="363"/>
      <c r="D13" s="113">
        <v>55</v>
      </c>
      <c r="E13" s="114">
        <v>554380</v>
      </c>
      <c r="F13" s="245">
        <v>5.2</v>
      </c>
      <c r="G13" s="114">
        <v>489491</v>
      </c>
      <c r="H13" s="114">
        <v>220732</v>
      </c>
      <c r="I13" s="166">
        <v>12.42</v>
      </c>
      <c r="J13" s="113">
        <v>88</v>
      </c>
      <c r="K13" s="114">
        <v>699424</v>
      </c>
      <c r="L13" s="245">
        <v>5.7</v>
      </c>
      <c r="M13" s="114">
        <v>604286</v>
      </c>
      <c r="N13" s="114">
        <v>259240</v>
      </c>
      <c r="O13" s="166">
        <v>13.3</v>
      </c>
    </row>
    <row r="14" spans="1:15" ht="26.1" customHeight="1" x14ac:dyDescent="0.2">
      <c r="B14" s="143" t="s">
        <v>20</v>
      </c>
      <c r="C14" s="144">
        <v>21</v>
      </c>
      <c r="D14" s="119">
        <v>22</v>
      </c>
      <c r="E14" s="120">
        <v>430685</v>
      </c>
      <c r="F14" s="246">
        <v>4.04</v>
      </c>
      <c r="G14" s="120">
        <v>369373</v>
      </c>
      <c r="H14" s="120">
        <v>148999</v>
      </c>
      <c r="I14" s="171">
        <v>8.39</v>
      </c>
      <c r="J14" s="119">
        <v>21</v>
      </c>
      <c r="K14" s="120">
        <v>494628</v>
      </c>
      <c r="L14" s="246">
        <v>4.03</v>
      </c>
      <c r="M14" s="120">
        <v>411417</v>
      </c>
      <c r="N14" s="120">
        <v>185253</v>
      </c>
      <c r="O14" s="171">
        <v>9.5</v>
      </c>
    </row>
    <row r="15" spans="1:15" ht="26.1" customHeight="1" x14ac:dyDescent="0.2">
      <c r="B15" s="145" t="s">
        <v>21</v>
      </c>
      <c r="C15" s="146">
        <v>26</v>
      </c>
      <c r="D15" s="123">
        <v>29</v>
      </c>
      <c r="E15" s="124">
        <v>10206</v>
      </c>
      <c r="F15" s="247">
        <v>0.1</v>
      </c>
      <c r="G15" s="124">
        <v>7718</v>
      </c>
      <c r="H15" s="124">
        <v>7476</v>
      </c>
      <c r="I15" s="175">
        <v>0.42</v>
      </c>
      <c r="J15" s="123">
        <v>61</v>
      </c>
      <c r="K15" s="124">
        <v>23194</v>
      </c>
      <c r="L15" s="247">
        <v>0.19</v>
      </c>
      <c r="M15" s="124">
        <v>21515</v>
      </c>
      <c r="N15" s="124">
        <v>9177</v>
      </c>
      <c r="O15" s="175">
        <v>0.47</v>
      </c>
    </row>
    <row r="16" spans="1:15" ht="26.1" customHeight="1" x14ac:dyDescent="0.2">
      <c r="B16" s="147" t="s">
        <v>22</v>
      </c>
      <c r="C16" s="148">
        <v>303</v>
      </c>
      <c r="D16" s="129">
        <v>5</v>
      </c>
      <c r="E16" s="130">
        <v>113489</v>
      </c>
      <c r="F16" s="248">
        <v>1.06</v>
      </c>
      <c r="G16" s="130">
        <v>112399</v>
      </c>
      <c r="H16" s="130">
        <v>64257</v>
      </c>
      <c r="I16" s="180">
        <v>3.62</v>
      </c>
      <c r="J16" s="129">
        <v>7</v>
      </c>
      <c r="K16" s="130">
        <v>181602</v>
      </c>
      <c r="L16" s="248">
        <v>1.48</v>
      </c>
      <c r="M16" s="130">
        <v>171354</v>
      </c>
      <c r="N16" s="130">
        <v>64811</v>
      </c>
      <c r="O16" s="180">
        <v>3.32</v>
      </c>
    </row>
    <row r="17" spans="2:15" ht="26.1" customHeight="1" x14ac:dyDescent="0.2">
      <c r="B17" s="362" t="s">
        <v>11</v>
      </c>
      <c r="C17" s="363"/>
      <c r="D17" s="113">
        <v>575</v>
      </c>
      <c r="E17" s="114">
        <v>10110074</v>
      </c>
      <c r="F17" s="245">
        <v>94.8</v>
      </c>
      <c r="G17" s="114">
        <v>9566333</v>
      </c>
      <c r="H17" s="114">
        <v>1556192</v>
      </c>
      <c r="I17" s="166">
        <v>87.58</v>
      </c>
      <c r="J17" s="113">
        <v>824</v>
      </c>
      <c r="K17" s="114">
        <v>11573426</v>
      </c>
      <c r="L17" s="245">
        <v>94.3</v>
      </c>
      <c r="M17" s="114">
        <v>11046719</v>
      </c>
      <c r="N17" s="114">
        <v>1690032</v>
      </c>
      <c r="O17" s="166">
        <v>86.7</v>
      </c>
    </row>
    <row r="18" spans="2:15" ht="26.1" customHeight="1" x14ac:dyDescent="0.2">
      <c r="B18" s="143" t="s">
        <v>23</v>
      </c>
      <c r="C18" s="144">
        <v>20</v>
      </c>
      <c r="D18" s="286">
        <v>71</v>
      </c>
      <c r="E18" s="282">
        <v>1212890</v>
      </c>
      <c r="F18" s="287">
        <v>11.37</v>
      </c>
      <c r="G18" s="282">
        <v>1012569</v>
      </c>
      <c r="H18" s="282">
        <v>148822</v>
      </c>
      <c r="I18" s="288">
        <v>8.3800000000000008</v>
      </c>
      <c r="J18" s="286">
        <v>116</v>
      </c>
      <c r="K18" s="282">
        <v>1166605</v>
      </c>
      <c r="L18" s="287">
        <v>9.51</v>
      </c>
      <c r="M18" s="282">
        <v>929186</v>
      </c>
      <c r="N18" s="282">
        <v>189678</v>
      </c>
      <c r="O18" s="288">
        <v>9.73</v>
      </c>
    </row>
    <row r="19" spans="2:15" ht="26.1" customHeight="1" x14ac:dyDescent="0.2">
      <c r="B19" s="145" t="s">
        <v>24</v>
      </c>
      <c r="C19" s="146">
        <v>254</v>
      </c>
      <c r="D19" s="306" t="s">
        <v>65</v>
      </c>
      <c r="E19" s="307" t="s">
        <v>65</v>
      </c>
      <c r="F19" s="276" t="s">
        <v>65</v>
      </c>
      <c r="G19" s="276" t="s">
        <v>65</v>
      </c>
      <c r="H19" s="276" t="s">
        <v>65</v>
      </c>
      <c r="I19" s="308" t="s">
        <v>65</v>
      </c>
      <c r="J19" s="275" t="s">
        <v>65</v>
      </c>
      <c r="K19" s="276" t="s">
        <v>65</v>
      </c>
      <c r="L19" s="276" t="s">
        <v>65</v>
      </c>
      <c r="M19" s="276" t="s">
        <v>65</v>
      </c>
      <c r="N19" s="276" t="s">
        <v>65</v>
      </c>
      <c r="O19" s="308" t="s">
        <v>65</v>
      </c>
    </row>
    <row r="20" spans="2:15" ht="26.1" customHeight="1" x14ac:dyDescent="0.2">
      <c r="B20" s="149" t="s">
        <v>25</v>
      </c>
      <c r="C20" s="146" t="s">
        <v>26</v>
      </c>
      <c r="D20" s="125">
        <v>359</v>
      </c>
      <c r="E20" s="124">
        <v>8795071</v>
      </c>
      <c r="F20" s="247">
        <v>82.47</v>
      </c>
      <c r="G20" s="124">
        <v>8470071</v>
      </c>
      <c r="H20" s="124">
        <v>1364610</v>
      </c>
      <c r="I20" s="175">
        <v>76.8</v>
      </c>
      <c r="J20" s="125">
        <v>441</v>
      </c>
      <c r="K20" s="124">
        <v>10333123</v>
      </c>
      <c r="L20" s="247">
        <v>84.19</v>
      </c>
      <c r="M20" s="124">
        <v>10055086</v>
      </c>
      <c r="N20" s="124">
        <v>1468249</v>
      </c>
      <c r="O20" s="175">
        <v>75.319999999999993</v>
      </c>
    </row>
    <row r="21" spans="2:15" ht="26.1" customHeight="1" x14ac:dyDescent="0.2">
      <c r="B21" s="149" t="s">
        <v>27</v>
      </c>
      <c r="C21" s="146" t="s">
        <v>28</v>
      </c>
      <c r="D21" s="306" t="s">
        <v>65</v>
      </c>
      <c r="E21" s="307" t="s">
        <v>65</v>
      </c>
      <c r="F21" s="276" t="s">
        <v>65</v>
      </c>
      <c r="G21" s="276" t="s">
        <v>65</v>
      </c>
      <c r="H21" s="276" t="s">
        <v>65</v>
      </c>
      <c r="I21" s="308" t="s">
        <v>65</v>
      </c>
      <c r="J21" s="275" t="s">
        <v>65</v>
      </c>
      <c r="K21" s="276" t="s">
        <v>65</v>
      </c>
      <c r="L21" s="276" t="s">
        <v>65</v>
      </c>
      <c r="M21" s="276" t="s">
        <v>65</v>
      </c>
      <c r="N21" s="276" t="s">
        <v>65</v>
      </c>
      <c r="O21" s="308" t="s">
        <v>65</v>
      </c>
    </row>
    <row r="22" spans="2:15" ht="26.1" customHeight="1" thickBot="1" x14ac:dyDescent="0.25">
      <c r="B22" s="150" t="s">
        <v>29</v>
      </c>
      <c r="C22" s="151">
        <v>325</v>
      </c>
      <c r="D22" s="139">
        <v>136</v>
      </c>
      <c r="E22" s="138">
        <v>29168</v>
      </c>
      <c r="F22" s="249">
        <v>0.27</v>
      </c>
      <c r="G22" s="138">
        <v>16789</v>
      </c>
      <c r="H22" s="138">
        <v>18620</v>
      </c>
      <c r="I22" s="185">
        <v>1.05</v>
      </c>
      <c r="J22" s="139">
        <v>258</v>
      </c>
      <c r="K22" s="138">
        <v>28617</v>
      </c>
      <c r="L22" s="249">
        <v>0.23</v>
      </c>
      <c r="M22" s="138">
        <v>19158</v>
      </c>
      <c r="N22" s="138">
        <v>17078</v>
      </c>
      <c r="O22" s="185">
        <v>0.88</v>
      </c>
    </row>
    <row r="23" spans="2:15" ht="13.5" thickTop="1" x14ac:dyDescent="0.2">
      <c r="B23" s="105" t="s">
        <v>49</v>
      </c>
      <c r="C23" s="101"/>
      <c r="D23" s="101"/>
      <c r="E23" s="101"/>
      <c r="F23" s="101"/>
      <c r="O23" s="301" t="s">
        <v>57</v>
      </c>
    </row>
    <row r="24" spans="2:15" x14ac:dyDescent="0.2">
      <c r="B24" s="74" t="s">
        <v>50</v>
      </c>
      <c r="C24" s="8"/>
      <c r="D24" s="8"/>
      <c r="E24" s="9"/>
      <c r="G24" s="10"/>
      <c r="H24" s="7"/>
      <c r="I24" s="8"/>
      <c r="J24" s="8"/>
      <c r="K24" s="9"/>
    </row>
    <row r="25" spans="2:15" x14ac:dyDescent="0.2">
      <c r="B25" s="74" t="s">
        <v>60</v>
      </c>
      <c r="C25" s="12"/>
      <c r="D25" s="12"/>
      <c r="E25" s="13"/>
      <c r="G25" s="14"/>
      <c r="H25" s="11"/>
      <c r="I25" s="12"/>
      <c r="J25" s="12"/>
      <c r="K25" s="13"/>
    </row>
    <row r="26" spans="2:15" x14ac:dyDescent="0.2">
      <c r="B26" s="11"/>
      <c r="C26" s="12"/>
      <c r="D26" s="12"/>
      <c r="E26" s="13"/>
      <c r="G26" s="14"/>
      <c r="H26" s="11"/>
      <c r="I26" s="12"/>
      <c r="J26" s="12"/>
      <c r="K26" s="13"/>
    </row>
    <row r="27" spans="2:15" x14ac:dyDescent="0.2">
      <c r="B27" s="15"/>
      <c r="C27" s="16"/>
      <c r="D27" s="16"/>
      <c r="E27" s="17"/>
      <c r="G27" s="18"/>
      <c r="H27" s="15"/>
      <c r="I27" s="16"/>
      <c r="J27" s="16"/>
      <c r="K27" s="17"/>
    </row>
    <row r="28" spans="2:15" x14ac:dyDescent="0.2">
      <c r="B28" s="15"/>
      <c r="C28" s="19"/>
      <c r="D28" s="19"/>
      <c r="E28" s="20"/>
      <c r="G28" s="18"/>
      <c r="H28" s="15"/>
      <c r="I28" s="19"/>
      <c r="J28" s="19"/>
      <c r="K28" s="20"/>
    </row>
    <row r="29" spans="2:15" x14ac:dyDescent="0.2">
      <c r="B29" s="15"/>
      <c r="C29" s="21"/>
      <c r="D29" s="21"/>
      <c r="E29" s="17"/>
      <c r="G29" s="18"/>
      <c r="H29" s="15"/>
      <c r="I29" s="21"/>
      <c r="J29" s="21"/>
      <c r="K29" s="17"/>
    </row>
    <row r="30" spans="2:15" x14ac:dyDescent="0.2">
      <c r="B30" s="22"/>
      <c r="C30" s="12"/>
      <c r="D30" s="12"/>
      <c r="E30" s="13"/>
      <c r="G30" s="18"/>
      <c r="H30" s="22"/>
      <c r="I30" s="12"/>
      <c r="J30" s="12"/>
      <c r="K30" s="13"/>
    </row>
    <row r="31" spans="2:15" x14ac:dyDescent="0.2">
      <c r="B31" s="15"/>
      <c r="C31" s="19"/>
      <c r="D31" s="19"/>
      <c r="E31" s="20"/>
      <c r="G31" s="18"/>
      <c r="H31" s="15"/>
      <c r="I31" s="19"/>
      <c r="J31" s="19"/>
      <c r="K31" s="20"/>
    </row>
    <row r="32" spans="2:15" x14ac:dyDescent="0.2">
      <c r="B32" s="15"/>
      <c r="C32" s="16"/>
      <c r="D32" s="16"/>
      <c r="E32" s="17"/>
      <c r="G32" s="18"/>
      <c r="H32" s="15"/>
      <c r="I32" s="16"/>
      <c r="J32" s="16"/>
      <c r="K32" s="17"/>
    </row>
    <row r="33" spans="2:11" x14ac:dyDescent="0.2">
      <c r="B33" s="18"/>
      <c r="C33" s="19"/>
      <c r="D33" s="19"/>
      <c r="E33" s="20"/>
      <c r="G33" s="18"/>
      <c r="H33" s="18"/>
      <c r="I33" s="19"/>
      <c r="J33" s="19"/>
      <c r="K33" s="20"/>
    </row>
    <row r="34" spans="2:11" x14ac:dyDescent="0.2">
      <c r="B34" s="18"/>
      <c r="C34" s="16"/>
      <c r="D34" s="16"/>
      <c r="E34" s="17"/>
      <c r="G34" s="18"/>
      <c r="H34" s="18"/>
      <c r="I34" s="16"/>
      <c r="J34" s="16"/>
      <c r="K34" s="17"/>
    </row>
    <row r="35" spans="2:11" x14ac:dyDescent="0.2">
      <c r="B35" s="23"/>
      <c r="C35" s="24"/>
      <c r="D35" s="24"/>
      <c r="E35" s="20"/>
      <c r="G35" s="25"/>
      <c r="H35" s="23"/>
      <c r="I35" s="24"/>
      <c r="J35" s="24"/>
      <c r="K35" s="20"/>
    </row>
    <row r="36" spans="2:11" x14ac:dyDescent="0.2">
      <c r="B36" s="22"/>
      <c r="C36" s="26"/>
      <c r="D36" s="26"/>
      <c r="E36" s="26"/>
      <c r="G36" s="18"/>
      <c r="H36" s="22"/>
      <c r="I36" s="26"/>
      <c r="J36" s="26"/>
      <c r="K36" s="26"/>
    </row>
    <row r="37" spans="2:11" x14ac:dyDescent="0.2">
      <c r="B37" s="18"/>
      <c r="C37" s="27"/>
      <c r="D37" s="27"/>
      <c r="E37" s="28"/>
      <c r="G37" s="18"/>
      <c r="H37" s="18"/>
      <c r="I37" s="27"/>
      <c r="J37" s="27"/>
      <c r="K37" s="28"/>
    </row>
    <row r="38" spans="2:11" x14ac:dyDescent="0.2">
      <c r="B38" s="23"/>
      <c r="C38" s="27"/>
      <c r="D38" s="27"/>
      <c r="E38" s="28"/>
      <c r="G38" s="25"/>
      <c r="H38" s="23"/>
      <c r="I38" s="27"/>
      <c r="J38" s="27"/>
      <c r="K38" s="28"/>
    </row>
  </sheetData>
  <mergeCells count="8">
    <mergeCell ref="B13:C13"/>
    <mergeCell ref="B17:C17"/>
    <mergeCell ref="B9:O9"/>
    <mergeCell ref="B10:B11"/>
    <mergeCell ref="C10:C11"/>
    <mergeCell ref="D10:I10"/>
    <mergeCell ref="J10:O10"/>
    <mergeCell ref="B12:C12"/>
  </mergeCells>
  <pageMargins left="0.7" right="0.7" top="0.75" bottom="0.75" header="0.3" footer="0.3"/>
  <pageSetup paperSize="9" scale="54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26"/>
  <sheetViews>
    <sheetView showGridLines="0" zoomScaleNormal="100" zoomScaleSheetLayoutView="100" workbookViewId="0"/>
  </sheetViews>
  <sheetFormatPr baseColWidth="10" defaultColWidth="11.42578125" defaultRowHeight="12.75" x14ac:dyDescent="0.2"/>
  <cols>
    <col min="2" max="2" width="62.7109375" customWidth="1"/>
    <col min="3" max="3" width="10.5703125" bestFit="1" customWidth="1"/>
    <col min="4" max="4" width="16.42578125" bestFit="1" customWidth="1"/>
    <col min="5" max="9" width="12.7109375" customWidth="1"/>
    <col min="10" max="10" width="16.42578125" bestFit="1" customWidth="1"/>
    <col min="11" max="15" width="12.7109375" customWidth="1"/>
  </cols>
  <sheetData>
    <row r="1" spans="1:15" x14ac:dyDescent="0.2">
      <c r="A1" s="42"/>
      <c r="D1" s="42"/>
    </row>
    <row r="8" spans="1:15" ht="13.5" thickBot="1" x14ac:dyDescent="0.25"/>
    <row r="9" spans="1:15" ht="50.1" customHeight="1" thickTop="1" thickBot="1" x14ac:dyDescent="0.25">
      <c r="A9" s="302" t="s">
        <v>57</v>
      </c>
      <c r="B9" s="364" t="s">
        <v>77</v>
      </c>
      <c r="C9" s="365"/>
      <c r="D9" s="365"/>
      <c r="E9" s="365"/>
      <c r="F9" s="365"/>
      <c r="G9" s="365"/>
      <c r="H9" s="365"/>
      <c r="I9" s="365"/>
      <c r="J9" s="365"/>
      <c r="K9" s="365"/>
      <c r="L9" s="365"/>
      <c r="M9" s="365"/>
      <c r="N9" s="365"/>
      <c r="O9" s="366"/>
    </row>
    <row r="10" spans="1:15" ht="14.25" thickTop="1" thickBot="1" x14ac:dyDescent="0.25">
      <c r="B10" s="369" t="s">
        <v>3</v>
      </c>
      <c r="C10" s="367" t="s">
        <v>16</v>
      </c>
      <c r="D10" s="335" t="s">
        <v>58</v>
      </c>
      <c r="E10" s="338"/>
      <c r="F10" s="338"/>
      <c r="G10" s="338"/>
      <c r="H10" s="338"/>
      <c r="I10" s="339"/>
      <c r="J10" s="335" t="s">
        <v>42</v>
      </c>
      <c r="K10" s="338"/>
      <c r="L10" s="338"/>
      <c r="M10" s="338"/>
      <c r="N10" s="338"/>
      <c r="O10" s="339"/>
    </row>
    <row r="11" spans="1:15" ht="28.5" thickTop="1" thickBot="1" x14ac:dyDescent="0.25">
      <c r="B11" s="370"/>
      <c r="C11" s="368"/>
      <c r="D11" s="48" t="s">
        <v>37</v>
      </c>
      <c r="E11" s="49" t="s">
        <v>46</v>
      </c>
      <c r="F11" s="49" t="s">
        <v>17</v>
      </c>
      <c r="G11" s="49" t="s">
        <v>47</v>
      </c>
      <c r="H11" s="49" t="s">
        <v>48</v>
      </c>
      <c r="I11" s="50" t="s">
        <v>18</v>
      </c>
      <c r="J11" s="48" t="s">
        <v>37</v>
      </c>
      <c r="K11" s="49" t="s">
        <v>46</v>
      </c>
      <c r="L11" s="49" t="s">
        <v>17</v>
      </c>
      <c r="M11" s="49" t="s">
        <v>47</v>
      </c>
      <c r="N11" s="49" t="s">
        <v>48</v>
      </c>
      <c r="O11" s="50" t="s">
        <v>18</v>
      </c>
    </row>
    <row r="12" spans="1:15" ht="26.1" customHeight="1" thickTop="1" x14ac:dyDescent="0.2">
      <c r="B12" s="371" t="s">
        <v>19</v>
      </c>
      <c r="C12" s="372"/>
      <c r="D12" s="162">
        <v>929</v>
      </c>
      <c r="E12" s="109">
        <v>14383120</v>
      </c>
      <c r="F12" s="163">
        <v>100</v>
      </c>
      <c r="G12" s="107">
        <v>13663323</v>
      </c>
      <c r="H12" s="164">
        <v>2214559</v>
      </c>
      <c r="I12" s="165">
        <v>100</v>
      </c>
      <c r="J12" s="106">
        <v>974</v>
      </c>
      <c r="K12" s="107">
        <v>14201476</v>
      </c>
      <c r="L12" s="244">
        <v>100</v>
      </c>
      <c r="M12" s="107">
        <v>13349453</v>
      </c>
      <c r="N12" s="107">
        <v>2324187</v>
      </c>
      <c r="O12" s="161">
        <v>100</v>
      </c>
    </row>
    <row r="13" spans="1:15" ht="26.1" customHeight="1" x14ac:dyDescent="0.2">
      <c r="B13" s="362" t="s">
        <v>10</v>
      </c>
      <c r="C13" s="363"/>
      <c r="D13" s="167">
        <v>83</v>
      </c>
      <c r="E13" s="114">
        <v>802649</v>
      </c>
      <c r="F13" s="168">
        <v>5.58</v>
      </c>
      <c r="G13" s="114">
        <v>706847</v>
      </c>
      <c r="H13" s="169">
        <v>275989</v>
      </c>
      <c r="I13" s="170">
        <v>12.46</v>
      </c>
      <c r="J13" s="113">
        <v>91</v>
      </c>
      <c r="K13" s="114">
        <v>866184</v>
      </c>
      <c r="L13" s="245">
        <v>6.1</v>
      </c>
      <c r="M13" s="114">
        <v>636574</v>
      </c>
      <c r="N13" s="114">
        <v>320895</v>
      </c>
      <c r="O13" s="166">
        <v>13.81</v>
      </c>
    </row>
    <row r="14" spans="1:15" ht="26.1" customHeight="1" x14ac:dyDescent="0.2">
      <c r="B14" s="143" t="s">
        <v>20</v>
      </c>
      <c r="C14" s="144">
        <v>21</v>
      </c>
      <c r="D14" s="172">
        <v>17</v>
      </c>
      <c r="E14" s="133">
        <v>536660</v>
      </c>
      <c r="F14" s="173">
        <v>3.73</v>
      </c>
      <c r="G14" s="133">
        <v>448709</v>
      </c>
      <c r="H14" s="133">
        <v>193048</v>
      </c>
      <c r="I14" s="174">
        <v>8.7200000000000006</v>
      </c>
      <c r="J14" s="119">
        <v>20</v>
      </c>
      <c r="K14" s="120">
        <v>567878</v>
      </c>
      <c r="L14" s="246">
        <v>4</v>
      </c>
      <c r="M14" s="120">
        <v>358208</v>
      </c>
      <c r="N14" s="120">
        <v>205223</v>
      </c>
      <c r="O14" s="171">
        <v>8.83</v>
      </c>
    </row>
    <row r="15" spans="1:15" ht="26.1" customHeight="1" x14ac:dyDescent="0.2">
      <c r="B15" s="145" t="s">
        <v>21</v>
      </c>
      <c r="C15" s="146">
        <v>26</v>
      </c>
      <c r="D15" s="176">
        <v>61</v>
      </c>
      <c r="E15" s="124">
        <v>24943</v>
      </c>
      <c r="F15" s="177">
        <v>0.17</v>
      </c>
      <c r="G15" s="124">
        <v>22628</v>
      </c>
      <c r="H15" s="178">
        <v>8245</v>
      </c>
      <c r="I15" s="179">
        <v>0.37</v>
      </c>
      <c r="J15" s="123">
        <v>64</v>
      </c>
      <c r="K15" s="124">
        <v>29121</v>
      </c>
      <c r="L15" s="247">
        <v>0.21</v>
      </c>
      <c r="M15" s="124">
        <v>23274</v>
      </c>
      <c r="N15" s="124">
        <v>11671</v>
      </c>
      <c r="O15" s="175">
        <v>0.5</v>
      </c>
    </row>
    <row r="16" spans="1:15" ht="26.1" customHeight="1" x14ac:dyDescent="0.2">
      <c r="B16" s="147" t="s">
        <v>22</v>
      </c>
      <c r="C16" s="148">
        <v>303</v>
      </c>
      <c r="D16" s="181">
        <v>5</v>
      </c>
      <c r="E16" s="158">
        <v>241046</v>
      </c>
      <c r="F16" s="182">
        <v>1.68</v>
      </c>
      <c r="G16" s="158">
        <v>235511</v>
      </c>
      <c r="H16" s="158">
        <v>74696</v>
      </c>
      <c r="I16" s="183">
        <v>3.37</v>
      </c>
      <c r="J16" s="129">
        <v>7</v>
      </c>
      <c r="K16" s="130">
        <v>269185</v>
      </c>
      <c r="L16" s="248">
        <v>1.9</v>
      </c>
      <c r="M16" s="130">
        <v>255092</v>
      </c>
      <c r="N16" s="130">
        <v>104001</v>
      </c>
      <c r="O16" s="180">
        <v>4.47</v>
      </c>
    </row>
    <row r="17" spans="2:15" ht="26.1" customHeight="1" x14ac:dyDescent="0.2">
      <c r="B17" s="362" t="s">
        <v>11</v>
      </c>
      <c r="C17" s="363"/>
      <c r="D17" s="167">
        <v>846</v>
      </c>
      <c r="E17" s="114">
        <v>13580471</v>
      </c>
      <c r="F17" s="168">
        <v>94.42</v>
      </c>
      <c r="G17" s="114">
        <v>12956476</v>
      </c>
      <c r="H17" s="169">
        <v>1938570</v>
      </c>
      <c r="I17" s="184">
        <v>87.54</v>
      </c>
      <c r="J17" s="113">
        <v>883</v>
      </c>
      <c r="K17" s="114">
        <v>13335292</v>
      </c>
      <c r="L17" s="245">
        <v>93.9</v>
      </c>
      <c r="M17" s="114">
        <v>12712879</v>
      </c>
      <c r="N17" s="114">
        <v>2003292</v>
      </c>
      <c r="O17" s="166">
        <v>86.19</v>
      </c>
    </row>
    <row r="18" spans="2:15" ht="26.1" customHeight="1" x14ac:dyDescent="0.2">
      <c r="B18" s="143" t="s">
        <v>23</v>
      </c>
      <c r="C18" s="144">
        <v>20</v>
      </c>
      <c r="D18" s="281">
        <v>119</v>
      </c>
      <c r="E18" s="282">
        <v>1049084</v>
      </c>
      <c r="F18" s="283">
        <v>7.29</v>
      </c>
      <c r="G18" s="282">
        <v>821028</v>
      </c>
      <c r="H18" s="284">
        <v>182250</v>
      </c>
      <c r="I18" s="285">
        <v>8.23</v>
      </c>
      <c r="J18" s="286">
        <v>129</v>
      </c>
      <c r="K18" s="282">
        <v>1122598</v>
      </c>
      <c r="L18" s="287">
        <v>7.9</v>
      </c>
      <c r="M18" s="282">
        <v>884242</v>
      </c>
      <c r="N18" s="282">
        <v>205883</v>
      </c>
      <c r="O18" s="288">
        <v>8.86</v>
      </c>
    </row>
    <row r="19" spans="2:15" ht="26.1" customHeight="1" x14ac:dyDescent="0.2">
      <c r="B19" s="145" t="s">
        <v>24</v>
      </c>
      <c r="C19" s="146">
        <v>254</v>
      </c>
      <c r="D19" s="306" t="s">
        <v>65</v>
      </c>
      <c r="E19" s="307" t="s">
        <v>65</v>
      </c>
      <c r="F19" s="276" t="s">
        <v>65</v>
      </c>
      <c r="G19" s="276" t="s">
        <v>65</v>
      </c>
      <c r="H19" s="276" t="s">
        <v>65</v>
      </c>
      <c r="I19" s="308" t="s">
        <v>65</v>
      </c>
      <c r="J19" s="275" t="s">
        <v>65</v>
      </c>
      <c r="K19" s="276" t="s">
        <v>65</v>
      </c>
      <c r="L19" s="276" t="s">
        <v>65</v>
      </c>
      <c r="M19" s="276" t="s">
        <v>65</v>
      </c>
      <c r="N19" s="276" t="s">
        <v>65</v>
      </c>
      <c r="O19" s="308" t="s">
        <v>65</v>
      </c>
    </row>
    <row r="20" spans="2:15" ht="26.1" customHeight="1" x14ac:dyDescent="0.2">
      <c r="B20" s="149" t="s">
        <v>25</v>
      </c>
      <c r="C20" s="146" t="s">
        <v>26</v>
      </c>
      <c r="D20" s="176">
        <v>461</v>
      </c>
      <c r="E20" s="124">
        <v>12460710</v>
      </c>
      <c r="F20" s="177">
        <v>86.63</v>
      </c>
      <c r="G20" s="124">
        <v>12074356</v>
      </c>
      <c r="H20" s="178">
        <v>1727046</v>
      </c>
      <c r="I20" s="179">
        <v>77.989999999999995</v>
      </c>
      <c r="J20" s="125">
        <v>484</v>
      </c>
      <c r="K20" s="124">
        <v>12133962</v>
      </c>
      <c r="L20" s="247">
        <v>85.44</v>
      </c>
      <c r="M20" s="124">
        <v>11760561</v>
      </c>
      <c r="N20" s="124">
        <v>1762042</v>
      </c>
      <c r="O20" s="175">
        <v>75.81</v>
      </c>
    </row>
    <row r="21" spans="2:15" ht="26.1" customHeight="1" x14ac:dyDescent="0.2">
      <c r="B21" s="149" t="s">
        <v>27</v>
      </c>
      <c r="C21" s="146" t="s">
        <v>28</v>
      </c>
      <c r="D21" s="306" t="s">
        <v>65</v>
      </c>
      <c r="E21" s="307" t="s">
        <v>65</v>
      </c>
      <c r="F21" s="276" t="s">
        <v>65</v>
      </c>
      <c r="G21" s="276" t="s">
        <v>65</v>
      </c>
      <c r="H21" s="276" t="s">
        <v>65</v>
      </c>
      <c r="I21" s="308" t="s">
        <v>65</v>
      </c>
      <c r="J21" s="275" t="s">
        <v>65</v>
      </c>
      <c r="K21" s="276" t="s">
        <v>65</v>
      </c>
      <c r="L21" s="276" t="s">
        <v>65</v>
      </c>
      <c r="M21" s="276" t="s">
        <v>65</v>
      </c>
      <c r="N21" s="276" t="s">
        <v>65</v>
      </c>
      <c r="O21" s="308" t="s">
        <v>65</v>
      </c>
    </row>
    <row r="22" spans="2:15" ht="26.1" customHeight="1" thickBot="1" x14ac:dyDescent="0.25">
      <c r="B22" s="150" t="s">
        <v>29</v>
      </c>
      <c r="C22" s="151">
        <v>325</v>
      </c>
      <c r="D22" s="186">
        <v>252</v>
      </c>
      <c r="E22" s="138">
        <v>27543</v>
      </c>
      <c r="F22" s="187">
        <v>0.19</v>
      </c>
      <c r="G22" s="138">
        <v>20155</v>
      </c>
      <c r="H22" s="188">
        <v>15559</v>
      </c>
      <c r="I22" s="189">
        <v>0.7</v>
      </c>
      <c r="J22" s="139">
        <v>259</v>
      </c>
      <c r="K22" s="138">
        <v>35072</v>
      </c>
      <c r="L22" s="249">
        <v>0.25</v>
      </c>
      <c r="M22" s="138">
        <v>24736</v>
      </c>
      <c r="N22" s="138">
        <v>20433</v>
      </c>
      <c r="O22" s="185">
        <v>0.88</v>
      </c>
    </row>
    <row r="23" spans="2:15" ht="13.5" customHeight="1" thickTop="1" x14ac:dyDescent="0.2">
      <c r="B23" s="105" t="s">
        <v>49</v>
      </c>
      <c r="C23" s="104"/>
      <c r="D23" s="104"/>
      <c r="E23" s="104"/>
      <c r="F23" s="104"/>
      <c r="O23" s="301" t="s">
        <v>57</v>
      </c>
    </row>
    <row r="24" spans="2:15" x14ac:dyDescent="0.2">
      <c r="B24" s="74" t="s">
        <v>50</v>
      </c>
      <c r="C24" s="45"/>
      <c r="D24" s="45"/>
      <c r="E24" s="45"/>
      <c r="F24" s="45"/>
      <c r="L24" s="250"/>
    </row>
    <row r="25" spans="2:15" ht="12.75" customHeight="1" x14ac:dyDescent="0.2">
      <c r="B25" s="74" t="s">
        <v>51</v>
      </c>
      <c r="C25" s="2"/>
      <c r="D25" s="2"/>
      <c r="E25" s="2"/>
      <c r="F25" s="2"/>
      <c r="G25" s="2"/>
      <c r="H25" s="2"/>
      <c r="I25" s="46"/>
      <c r="J25" s="46"/>
      <c r="K25" s="46"/>
      <c r="L25" s="46"/>
      <c r="M25" s="46"/>
    </row>
    <row r="26" spans="2:15" x14ac:dyDescent="0.2">
      <c r="B26" s="74" t="s">
        <v>60</v>
      </c>
      <c r="C26" s="8"/>
      <c r="D26" s="8"/>
      <c r="E26" s="9"/>
      <c r="G26" s="10"/>
      <c r="H26" s="7"/>
      <c r="I26" s="8"/>
    </row>
  </sheetData>
  <mergeCells count="8">
    <mergeCell ref="B9:O9"/>
    <mergeCell ref="J10:O10"/>
    <mergeCell ref="B13:C13"/>
    <mergeCell ref="B17:C17"/>
    <mergeCell ref="B10:B11"/>
    <mergeCell ref="C10:C11"/>
    <mergeCell ref="D10:I10"/>
    <mergeCell ref="B12:C12"/>
  </mergeCells>
  <pageMargins left="0.7" right="0.7" top="0.75" bottom="0.75" header="0.3" footer="0.3"/>
  <pageSetup paperSize="9" scale="54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Q38"/>
  <sheetViews>
    <sheetView showGridLines="0" zoomScaleNormal="100" zoomScaleSheetLayoutView="100" workbookViewId="0"/>
  </sheetViews>
  <sheetFormatPr baseColWidth="10" defaultColWidth="11.42578125" defaultRowHeight="12.75" x14ac:dyDescent="0.2"/>
  <cols>
    <col min="2" max="2" width="62.7109375" customWidth="1"/>
    <col min="3" max="3" width="10.5703125" bestFit="1" customWidth="1"/>
    <col min="4" max="4" width="16.42578125" customWidth="1"/>
    <col min="5" max="9" width="12.7109375" customWidth="1"/>
    <col min="10" max="10" width="16.42578125" bestFit="1" customWidth="1"/>
    <col min="11" max="15" width="12.7109375" customWidth="1"/>
  </cols>
  <sheetData>
    <row r="1" spans="1:16" x14ac:dyDescent="0.2">
      <c r="A1" s="42"/>
      <c r="D1" s="42"/>
    </row>
    <row r="8" spans="1:16" ht="13.5" thickBot="1" x14ac:dyDescent="0.25"/>
    <row r="9" spans="1:16" ht="50.1" customHeight="1" thickTop="1" thickBot="1" x14ac:dyDescent="0.25">
      <c r="A9" s="302" t="s">
        <v>57</v>
      </c>
      <c r="B9" s="364" t="s">
        <v>77</v>
      </c>
      <c r="C9" s="365"/>
      <c r="D9" s="365"/>
      <c r="E9" s="365"/>
      <c r="F9" s="365"/>
      <c r="G9" s="365"/>
      <c r="H9" s="365"/>
      <c r="I9" s="365"/>
      <c r="J9" s="365"/>
      <c r="K9" s="365"/>
      <c r="L9" s="365"/>
      <c r="M9" s="365"/>
      <c r="N9" s="365"/>
      <c r="O9" s="366"/>
    </row>
    <row r="10" spans="1:16" ht="14.25" thickTop="1" thickBot="1" x14ac:dyDescent="0.25">
      <c r="B10" s="369" t="s">
        <v>3</v>
      </c>
      <c r="C10" s="367" t="s">
        <v>16</v>
      </c>
      <c r="D10" s="335" t="s">
        <v>52</v>
      </c>
      <c r="E10" s="338"/>
      <c r="F10" s="338"/>
      <c r="G10" s="338"/>
      <c r="H10" s="338"/>
      <c r="I10" s="339"/>
      <c r="J10" s="335" t="s">
        <v>55</v>
      </c>
      <c r="K10" s="338"/>
      <c r="L10" s="338"/>
      <c r="M10" s="338"/>
      <c r="N10" s="338"/>
      <c r="O10" s="339"/>
    </row>
    <row r="11" spans="1:16" ht="28.5" thickTop="1" thickBot="1" x14ac:dyDescent="0.25">
      <c r="B11" s="370"/>
      <c r="C11" s="368"/>
      <c r="D11" s="48" t="s">
        <v>37</v>
      </c>
      <c r="E11" s="49" t="s">
        <v>46</v>
      </c>
      <c r="F11" s="49" t="s">
        <v>17</v>
      </c>
      <c r="G11" s="49" t="s">
        <v>47</v>
      </c>
      <c r="H11" s="49" t="s">
        <v>48</v>
      </c>
      <c r="I11" s="50" t="s">
        <v>18</v>
      </c>
      <c r="J11" s="48" t="s">
        <v>37</v>
      </c>
      <c r="K11" s="49" t="s">
        <v>46</v>
      </c>
      <c r="L11" s="49" t="s">
        <v>17</v>
      </c>
      <c r="M11" s="49" t="s">
        <v>47</v>
      </c>
      <c r="N11" s="49" t="s">
        <v>48</v>
      </c>
      <c r="O11" s="50" t="s">
        <v>18</v>
      </c>
    </row>
    <row r="12" spans="1:16" ht="26.1" customHeight="1" thickTop="1" x14ac:dyDescent="0.2">
      <c r="B12" s="371" t="s">
        <v>19</v>
      </c>
      <c r="C12" s="372"/>
      <c r="D12" s="209">
        <v>965</v>
      </c>
      <c r="E12" s="210">
        <v>14685056</v>
      </c>
      <c r="F12" s="251">
        <v>100</v>
      </c>
      <c r="G12" s="210">
        <v>13758498</v>
      </c>
      <c r="H12" s="210">
        <v>2486948</v>
      </c>
      <c r="I12" s="211">
        <v>100</v>
      </c>
      <c r="J12" s="209">
        <v>963</v>
      </c>
      <c r="K12" s="210">
        <v>13992530</v>
      </c>
      <c r="L12" s="251">
        <v>100</v>
      </c>
      <c r="M12" s="210">
        <v>13063102</v>
      </c>
      <c r="N12" s="210">
        <v>2425591</v>
      </c>
      <c r="O12" s="211">
        <v>100</v>
      </c>
      <c r="P12" s="237"/>
    </row>
    <row r="13" spans="1:16" ht="26.1" customHeight="1" x14ac:dyDescent="0.2">
      <c r="B13" s="362" t="s">
        <v>10</v>
      </c>
      <c r="C13" s="363"/>
      <c r="D13" s="212">
        <v>85</v>
      </c>
      <c r="E13" s="213">
        <v>919442</v>
      </c>
      <c r="F13" s="252">
        <v>6.26</v>
      </c>
      <c r="G13" s="213">
        <v>667538</v>
      </c>
      <c r="H13" s="213">
        <v>339680</v>
      </c>
      <c r="I13" s="214">
        <v>13.66</v>
      </c>
      <c r="J13" s="212">
        <v>98</v>
      </c>
      <c r="K13" s="213">
        <v>1018870</v>
      </c>
      <c r="L13" s="252">
        <v>7.28</v>
      </c>
      <c r="M13" s="213">
        <v>822314</v>
      </c>
      <c r="N13" s="213">
        <v>355957</v>
      </c>
      <c r="O13" s="214">
        <v>14.68</v>
      </c>
    </row>
    <row r="14" spans="1:16" ht="26.1" customHeight="1" x14ac:dyDescent="0.2">
      <c r="B14" s="143" t="s">
        <v>20</v>
      </c>
      <c r="C14" s="144">
        <v>21</v>
      </c>
      <c r="D14" s="215">
        <v>22</v>
      </c>
      <c r="E14" s="216">
        <v>630186</v>
      </c>
      <c r="F14" s="253">
        <v>4.29</v>
      </c>
      <c r="G14" s="216">
        <v>402683</v>
      </c>
      <c r="H14" s="216">
        <v>231337</v>
      </c>
      <c r="I14" s="217">
        <v>9.3000000000000007</v>
      </c>
      <c r="J14" s="261" t="s">
        <v>56</v>
      </c>
      <c r="K14" s="262" t="s">
        <v>56</v>
      </c>
      <c r="L14" s="262" t="s">
        <v>56</v>
      </c>
      <c r="M14" s="262" t="s">
        <v>56</v>
      </c>
      <c r="N14" s="262" t="s">
        <v>56</v>
      </c>
      <c r="O14" s="263" t="s">
        <v>56</v>
      </c>
    </row>
    <row r="15" spans="1:16" ht="26.1" customHeight="1" x14ac:dyDescent="0.2">
      <c r="B15" s="145" t="s">
        <v>21</v>
      </c>
      <c r="C15" s="146">
        <v>26</v>
      </c>
      <c r="D15" s="218">
        <v>55</v>
      </c>
      <c r="E15" s="219">
        <v>29648</v>
      </c>
      <c r="F15" s="254">
        <v>0.2</v>
      </c>
      <c r="G15" s="219">
        <v>24837</v>
      </c>
      <c r="H15" s="219">
        <v>13837</v>
      </c>
      <c r="I15" s="220">
        <v>0.56000000000000005</v>
      </c>
      <c r="J15" s="224">
        <v>66</v>
      </c>
      <c r="K15" s="219">
        <v>30347</v>
      </c>
      <c r="L15" s="254">
        <v>0.22</v>
      </c>
      <c r="M15" s="219">
        <v>27590</v>
      </c>
      <c r="N15" s="219">
        <v>12575</v>
      </c>
      <c r="O15" s="220">
        <v>0.52</v>
      </c>
    </row>
    <row r="16" spans="1:16" ht="26.1" customHeight="1" x14ac:dyDescent="0.2">
      <c r="B16" s="147" t="s">
        <v>22</v>
      </c>
      <c r="C16" s="148">
        <v>303</v>
      </c>
      <c r="D16" s="221">
        <v>8</v>
      </c>
      <c r="E16" s="222">
        <v>259608</v>
      </c>
      <c r="F16" s="255">
        <v>1.77</v>
      </c>
      <c r="G16" s="222">
        <v>240018</v>
      </c>
      <c r="H16" s="222">
        <v>94506</v>
      </c>
      <c r="I16" s="223">
        <v>3.8</v>
      </c>
      <c r="J16" s="268" t="s">
        <v>56</v>
      </c>
      <c r="K16" s="269" t="s">
        <v>56</v>
      </c>
      <c r="L16" s="269" t="s">
        <v>56</v>
      </c>
      <c r="M16" s="269" t="s">
        <v>56</v>
      </c>
      <c r="N16" s="269" t="s">
        <v>56</v>
      </c>
      <c r="O16" s="270" t="s">
        <v>56</v>
      </c>
    </row>
    <row r="17" spans="2:17" ht="26.1" customHeight="1" x14ac:dyDescent="0.2">
      <c r="B17" s="362" t="s">
        <v>11</v>
      </c>
      <c r="C17" s="363"/>
      <c r="D17" s="212">
        <v>880</v>
      </c>
      <c r="E17" s="213">
        <v>13765614</v>
      </c>
      <c r="F17" s="252">
        <v>93.74</v>
      </c>
      <c r="G17" s="213">
        <v>13090961</v>
      </c>
      <c r="H17" s="213">
        <v>2147267</v>
      </c>
      <c r="I17" s="214">
        <v>86.34</v>
      </c>
      <c r="J17" s="212">
        <v>864</v>
      </c>
      <c r="K17" s="213">
        <v>12973661</v>
      </c>
      <c r="L17" s="252">
        <v>92.72</v>
      </c>
      <c r="M17" s="213">
        <v>12240788</v>
      </c>
      <c r="N17" s="213">
        <v>2069634</v>
      </c>
      <c r="O17" s="214">
        <v>85.32</v>
      </c>
    </row>
    <row r="18" spans="2:17" ht="26.1" customHeight="1" x14ac:dyDescent="0.2">
      <c r="B18" s="143" t="s">
        <v>23</v>
      </c>
      <c r="C18" s="144">
        <v>20</v>
      </c>
      <c r="D18" s="271">
        <v>133</v>
      </c>
      <c r="E18" s="272">
        <v>1336022</v>
      </c>
      <c r="F18" s="273">
        <v>9.1</v>
      </c>
      <c r="G18" s="272">
        <v>1106434</v>
      </c>
      <c r="H18" s="272">
        <v>219958</v>
      </c>
      <c r="I18" s="274">
        <v>8.84</v>
      </c>
      <c r="J18" s="271">
        <v>135</v>
      </c>
      <c r="K18" s="272">
        <v>1363589</v>
      </c>
      <c r="L18" s="273">
        <v>9.75</v>
      </c>
      <c r="M18" s="272">
        <v>1135928</v>
      </c>
      <c r="N18" s="272">
        <v>278361</v>
      </c>
      <c r="O18" s="274">
        <v>11.48</v>
      </c>
    </row>
    <row r="19" spans="2:17" ht="26.1" customHeight="1" x14ac:dyDescent="0.2">
      <c r="B19" s="145" t="s">
        <v>24</v>
      </c>
      <c r="C19" s="146">
        <v>254</v>
      </c>
      <c r="D19" s="306" t="s">
        <v>65</v>
      </c>
      <c r="E19" s="307" t="s">
        <v>65</v>
      </c>
      <c r="F19" s="276" t="s">
        <v>65</v>
      </c>
      <c r="G19" s="276" t="s">
        <v>65</v>
      </c>
      <c r="H19" s="276" t="s">
        <v>65</v>
      </c>
      <c r="I19" s="308" t="s">
        <v>65</v>
      </c>
      <c r="J19" s="275" t="s">
        <v>65</v>
      </c>
      <c r="K19" s="276" t="s">
        <v>65</v>
      </c>
      <c r="L19" s="276" t="s">
        <v>65</v>
      </c>
      <c r="M19" s="276" t="s">
        <v>65</v>
      </c>
      <c r="N19" s="276" t="s">
        <v>65</v>
      </c>
      <c r="O19" s="308" t="s">
        <v>65</v>
      </c>
    </row>
    <row r="20" spans="2:17" ht="26.1" customHeight="1" x14ac:dyDescent="0.2">
      <c r="B20" s="149" t="s">
        <v>25</v>
      </c>
      <c r="C20" s="146" t="s">
        <v>26</v>
      </c>
      <c r="D20" s="277">
        <v>482</v>
      </c>
      <c r="E20" s="278">
        <v>12344340</v>
      </c>
      <c r="F20" s="279">
        <v>84.06</v>
      </c>
      <c r="G20" s="278">
        <v>11905718</v>
      </c>
      <c r="H20" s="278">
        <v>1885341</v>
      </c>
      <c r="I20" s="280">
        <v>75.81</v>
      </c>
      <c r="J20" s="277">
        <v>468</v>
      </c>
      <c r="K20" s="278">
        <v>11523780</v>
      </c>
      <c r="L20" s="279">
        <v>82.36</v>
      </c>
      <c r="M20" s="278">
        <v>11027612</v>
      </c>
      <c r="N20" s="278">
        <v>1750907</v>
      </c>
      <c r="O20" s="280">
        <v>72.180000000000007</v>
      </c>
    </row>
    <row r="21" spans="2:17" ht="26.1" customHeight="1" x14ac:dyDescent="0.2">
      <c r="B21" s="149" t="s">
        <v>27</v>
      </c>
      <c r="C21" s="146" t="s">
        <v>28</v>
      </c>
      <c r="D21" s="306" t="s">
        <v>65</v>
      </c>
      <c r="E21" s="307" t="s">
        <v>65</v>
      </c>
      <c r="F21" s="276" t="s">
        <v>65</v>
      </c>
      <c r="G21" s="276" t="s">
        <v>65</v>
      </c>
      <c r="H21" s="276" t="s">
        <v>65</v>
      </c>
      <c r="I21" s="308" t="s">
        <v>65</v>
      </c>
      <c r="J21" s="275" t="s">
        <v>65</v>
      </c>
      <c r="K21" s="276" t="s">
        <v>65</v>
      </c>
      <c r="L21" s="276" t="s">
        <v>65</v>
      </c>
      <c r="M21" s="276" t="s">
        <v>65</v>
      </c>
      <c r="N21" s="276" t="s">
        <v>65</v>
      </c>
      <c r="O21" s="308" t="s">
        <v>65</v>
      </c>
    </row>
    <row r="22" spans="2:17" ht="26.1" customHeight="1" thickBot="1" x14ac:dyDescent="0.25">
      <c r="B22" s="150" t="s">
        <v>29</v>
      </c>
      <c r="C22" s="151">
        <v>325</v>
      </c>
      <c r="D22" s="225">
        <v>255</v>
      </c>
      <c r="E22" s="226">
        <v>37498</v>
      </c>
      <c r="F22" s="256">
        <v>0.26</v>
      </c>
      <c r="G22" s="226">
        <v>31079</v>
      </c>
      <c r="H22" s="226">
        <v>20680</v>
      </c>
      <c r="I22" s="227">
        <v>0.83</v>
      </c>
      <c r="J22" s="225">
        <v>251</v>
      </c>
      <c r="K22" s="226">
        <v>36839</v>
      </c>
      <c r="L22" s="256">
        <v>0.26</v>
      </c>
      <c r="M22" s="226">
        <v>28428</v>
      </c>
      <c r="N22" s="226">
        <v>20760</v>
      </c>
      <c r="O22" s="227">
        <v>0.86</v>
      </c>
    </row>
    <row r="23" spans="2:17" ht="13.5" customHeight="1" thickTop="1" x14ac:dyDescent="0.2">
      <c r="B23" s="105" t="s">
        <v>49</v>
      </c>
      <c r="C23" s="101"/>
      <c r="D23" s="101"/>
      <c r="E23" s="101"/>
      <c r="F23" s="101"/>
      <c r="O23" s="311" t="s">
        <v>57</v>
      </c>
    </row>
    <row r="24" spans="2:17" x14ac:dyDescent="0.2">
      <c r="B24" s="74" t="s">
        <v>50</v>
      </c>
      <c r="C24" s="45"/>
      <c r="D24" s="45"/>
      <c r="E24" s="45"/>
      <c r="F24" s="45"/>
    </row>
    <row r="25" spans="2:17" x14ac:dyDescent="0.2">
      <c r="B25" s="74" t="s">
        <v>60</v>
      </c>
      <c r="C25" s="8"/>
      <c r="D25" s="8"/>
      <c r="E25" s="9"/>
      <c r="G25" s="10"/>
      <c r="H25" s="7"/>
      <c r="I25" s="8"/>
    </row>
    <row r="27" spans="2:17" x14ac:dyDescent="0.2">
      <c r="I27" s="242"/>
      <c r="J27" s="242"/>
      <c r="L27" s="257"/>
      <c r="M27" s="257"/>
      <c r="N27" s="257"/>
      <c r="O27" s="257"/>
    </row>
    <row r="28" spans="2:17" x14ac:dyDescent="0.2">
      <c r="I28" s="243"/>
      <c r="J28" s="258"/>
    </row>
    <row r="29" spans="2:17" x14ac:dyDescent="0.2">
      <c r="I29" s="243"/>
      <c r="J29" s="258"/>
    </row>
    <row r="30" spans="2:17" x14ac:dyDescent="0.2">
      <c r="I30" s="259"/>
      <c r="J30" s="259"/>
    </row>
    <row r="31" spans="2:17" x14ac:dyDescent="0.2">
      <c r="I31" s="243"/>
      <c r="J31" s="258"/>
      <c r="P31" s="260"/>
      <c r="Q31" s="257"/>
    </row>
    <row r="32" spans="2:17" x14ac:dyDescent="0.2">
      <c r="I32" s="259"/>
      <c r="J32" s="259"/>
      <c r="Q32" s="257"/>
    </row>
    <row r="33" spans="9:17" x14ac:dyDescent="0.2">
      <c r="I33" s="243"/>
      <c r="J33" s="258"/>
      <c r="N33" s="257"/>
      <c r="P33" s="260"/>
      <c r="Q33" s="257"/>
    </row>
    <row r="34" spans="9:17" x14ac:dyDescent="0.2">
      <c r="I34" s="243"/>
      <c r="J34" s="258"/>
      <c r="N34" s="257"/>
    </row>
    <row r="35" spans="9:17" x14ac:dyDescent="0.2">
      <c r="I35" s="259"/>
      <c r="J35" s="259"/>
      <c r="N35" s="257"/>
    </row>
    <row r="36" spans="9:17" x14ac:dyDescent="0.2">
      <c r="I36" s="243"/>
      <c r="J36" s="258"/>
    </row>
    <row r="37" spans="9:17" x14ac:dyDescent="0.2">
      <c r="I37" s="259"/>
      <c r="J37" s="259"/>
    </row>
    <row r="38" spans="9:17" x14ac:dyDescent="0.2">
      <c r="I38" s="243"/>
      <c r="J38" s="258"/>
    </row>
  </sheetData>
  <mergeCells count="8">
    <mergeCell ref="B9:O9"/>
    <mergeCell ref="J10:O10"/>
    <mergeCell ref="B13:C13"/>
    <mergeCell ref="B17:C17"/>
    <mergeCell ref="B10:B11"/>
    <mergeCell ref="C10:C11"/>
    <mergeCell ref="D10:I10"/>
    <mergeCell ref="B12:C12"/>
  </mergeCells>
  <pageMargins left="0.7" right="0.7" top="0.75" bottom="0.75" header="0.3" footer="0.3"/>
  <pageSetup paperSize="9" scale="5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7</vt:i4>
      </vt:variant>
    </vt:vector>
  </HeadingPairs>
  <TitlesOfParts>
    <vt:vector size="19" baseType="lpstr">
      <vt:lpstr>Índice</vt:lpstr>
      <vt:lpstr>Tabla 1</vt:lpstr>
      <vt:lpstr>Tabla 1 (cont. 1)</vt:lpstr>
      <vt:lpstr>Tabla 1 (cont. 2)</vt:lpstr>
      <vt:lpstr>Tabla 2 </vt:lpstr>
      <vt:lpstr>Tabla 2 (cont.1)</vt:lpstr>
      <vt:lpstr>Tabla 2 (cont.2)</vt:lpstr>
      <vt:lpstr> Tabla 2 (cont.3)</vt:lpstr>
      <vt:lpstr>Tabla 2 (cont.4)</vt:lpstr>
      <vt:lpstr>Tabla 2 (cont.5)</vt:lpstr>
      <vt:lpstr>Tabla 2 (cont.6)</vt:lpstr>
      <vt:lpstr>Tabla 3</vt:lpstr>
      <vt:lpstr>' Tabla 2 (cont.3)'!Área_de_impresión</vt:lpstr>
      <vt:lpstr>Índice!Área_de_impresión</vt:lpstr>
      <vt:lpstr>'Tabla 1'!Área_de_impresión</vt:lpstr>
      <vt:lpstr>'Tabla 2 '!Área_de_impresión</vt:lpstr>
      <vt:lpstr>'Tabla 2 (cont.1)'!Área_de_impresión</vt:lpstr>
      <vt:lpstr>'Tabla 2 (cont.4)'!Área_de_impresión</vt:lpstr>
      <vt:lpstr>'Tabla 3'!Área_de_impresión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Alberto González de la Fuente</cp:lastModifiedBy>
  <cp:lastPrinted>2025-08-07T11:57:55Z</cp:lastPrinted>
  <dcterms:created xsi:type="dcterms:W3CDTF">2010-04-12T12:34:30Z</dcterms:created>
  <dcterms:modified xsi:type="dcterms:W3CDTF">2025-08-11T10:48:43Z</dcterms:modified>
</cp:coreProperties>
</file>