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blaalmse\Desktop\envio mtb 2024\"/>
    </mc:Choice>
  </mc:AlternateContent>
  <xr:revisionPtr revIDLastSave="0" documentId="13_ncr:1_{D21AB60C-9B07-49CB-8F0C-3AC98483C0F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ndice Tablas" sheetId="1" r:id="rId1"/>
    <sheet name="Tabla 1" sheetId="2" r:id="rId2"/>
    <sheet name="Tabla 2" sheetId="3" r:id="rId3"/>
    <sheet name="Tabla 3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1" l="1"/>
  <c r="B18" i="1"/>
  <c r="B17" i="1"/>
</calcChain>
</file>

<file path=xl/sharedStrings.xml><?xml version="1.0" encoding="utf-8"?>
<sst xmlns="http://schemas.openxmlformats.org/spreadsheetml/2006/main" count="109" uniqueCount="72">
  <si>
    <t>Información estadística de Castilla y León</t>
  </si>
  <si>
    <t>Anexo Tablas.</t>
  </si>
  <si>
    <t>MATRICULACIONES, TRANSFERENCIAS Y BAJAS DE VEHÍCULOS EN CASTILLA Y LEÓN</t>
  </si>
  <si>
    <t>I. MATRICULACIONES DE VEHÍCULOS</t>
  </si>
  <si>
    <t>Enero 2024</t>
  </si>
  <si>
    <t>Matriculaciones según Tipo de vehículo y Provincia. Mensual</t>
  </si>
  <si>
    <t>Matriculaciones según Tipo de vehículo y Provincia. Variación interanual (%). Mensual</t>
  </si>
  <si>
    <t>Matriculaciones mensuales en Castilla y León según Tipo de vehículo. Datos desde enero de 2021</t>
  </si>
  <si>
    <t>estadistica.jcyl.es - Tel. 983 414 452</t>
  </si>
  <si>
    <t/>
  </si>
  <si>
    <t>Autobuses</t>
  </si>
  <si>
    <t>Vehículos de Carga</t>
  </si>
  <si>
    <t>Turismos</t>
  </si>
  <si>
    <t>Motocicletas</t>
  </si>
  <si>
    <t>Tractores Industriales</t>
  </si>
  <si>
    <t>Otros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</si>
  <si>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</si>
  <si>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</si>
  <si>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</si>
  <si>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</si>
  <si>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</si>
  <si>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</si>
  <si>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</si>
  <si>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</si>
  <si>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</si>
  <si>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</si>
  <si>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</si>
  <si>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</si>
  <si>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I.1  Matriculaciones según Tipo de vehículo y Provincia.
Enero 2024</t>
  </si>
  <si>
    <t>Nota: Datos provisionales.</t>
  </si>
  <si>
    <t>FUENTE: D. G. de Presupuestos, Fondos Europeos y Estadística de la Junta de Castilla y León con datos de la DGT.</t>
  </si>
  <si>
    <t>Tabla I.3  Matriculaciones según Tipo de vehículo y Provincia. Variación interanual (%).
Enero 2024</t>
  </si>
  <si>
    <t>Nota: (*) No fue matriculado ningún vehículo de este tipo en el mismo mes del año anterior. Datos provisionales.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</si>
  <si>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</si>
  <si>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</si>
  <si>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</si>
  <si>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</si>
  <si>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</si>
  <si>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</si>
  <si>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</si>
  <si>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</si>
  <si>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</si>
  <si>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</si>
  <si>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</si>
  <si>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</si>
  <si>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</si>
  <si>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</si>
  <si>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</si>
  <si>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</si>
  <si>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</si>
  <si>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</si>
  <si>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</si>
  <si>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</si>
  <si>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</si>
  <si>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</si>
  <si>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</si>
  <si>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</si>
  <si>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</si>
  <si>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</si>
  <si>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</si>
  <si>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</si>
  <si>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</si>
  <si>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</si>
  <si>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</si>
  <si>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</si>
  <si>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septiembre-23</t>
  </si>
  <si>
    <t>octubre-23</t>
  </si>
  <si>
    <t>noviembre-23</t>
  </si>
  <si>
    <t>diciembre-23</t>
  </si>
  <si>
    <t>enero-24</t>
  </si>
  <si>
    <t>Tabla I.5  Matriculaciones mensuales en Castilla y León según Tipo de vehículo. Años 2021-2024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</si>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</sst>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u/>
      <sz val="11"/>
      <color rgb="FF000080"/>
      <name val="Arial"/>
    </font>
    <font>
      <u/>
      <sz val="11"/>
      <color theme="10"/>
      <name val="Arial"/>
    </font>
    <font>
      <sz val="11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10"/>
      <color rgb="FF000000"/>
      <name val="Arial"/>
    </font>
    <font>
      <b/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2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top"/>
    </xf>
    <xf numFmtId="0" fontId="9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4" fillId="0" borderId="10" xfId="0" applyNumberFormat="1" applyFont="1" applyBorder="1" applyAlignment="1">
      <alignment horizontal="right" vertical="center"/>
    </xf>
    <xf numFmtId="3" fontId="14" fillId="0" borderId="11" xfId="0" applyNumberFormat="1" applyFont="1" applyBorder="1" applyAlignment="1">
      <alignment horizontal="right" vertical="center"/>
    </xf>
    <xf numFmtId="3" fontId="14" fillId="0" borderId="12" xfId="0" applyNumberFormat="1" applyFont="1" applyBorder="1" applyAlignment="1">
      <alignment horizontal="right" vertical="center"/>
    </xf>
    <xf numFmtId="3" fontId="14" fillId="0" borderId="13" xfId="0" applyNumberFormat="1" applyFont="1" applyBorder="1" applyAlignment="1">
      <alignment horizontal="right" vertical="center"/>
    </xf>
    <xf numFmtId="164" fontId="13" fillId="0" borderId="8" xfId="0" applyNumberFormat="1" applyFont="1" applyBorder="1" applyAlignment="1">
      <alignment horizontal="right" vertical="center"/>
    </xf>
    <xf numFmtId="164" fontId="13" fillId="0" borderId="9" xfId="0" applyNumberFormat="1" applyFont="1" applyBorder="1" applyAlignment="1">
      <alignment horizontal="right" vertical="center"/>
    </xf>
    <xf numFmtId="164" fontId="14" fillId="0" borderId="10" xfId="0" applyNumberFormat="1" applyFont="1" applyBorder="1" applyAlignment="1">
      <alignment horizontal="right" vertical="center"/>
    </xf>
    <xf numFmtId="164" fontId="14" fillId="0" borderId="11" xfId="0" applyNumberFormat="1" applyFont="1" applyBorder="1" applyAlignment="1">
      <alignment horizontal="right" vertical="center"/>
    </xf>
    <xf numFmtId="164" fontId="14" fillId="0" borderId="12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2" fillId="2" borderId="14" xfId="0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right" vertical="center"/>
    </xf>
    <xf numFmtId="3" fontId="14" fillId="0" borderId="1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7" fillId="0" borderId="0" xfId="0" applyFont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0.7109375" customWidth="1"/>
    <col min="3" max="3" width="110.7109375" customWidth="1"/>
  </cols>
  <sheetData>
    <row r="1" spans="2:3" ht="12" customHeight="1" x14ac:dyDescent="0.25"/>
    <row r="2" spans="2:3" ht="12" customHeight="1" x14ac:dyDescent="0.25"/>
    <row r="3" spans="2:3" ht="12" customHeight="1" x14ac:dyDescent="0.25"/>
    <row r="4" spans="2:3" ht="12" customHeight="1" x14ac:dyDescent="0.25"/>
    <row r="5" spans="2:3" ht="12" customHeight="1" x14ac:dyDescent="0.25"/>
    <row r="6" spans="2:3" ht="12" customHeight="1" x14ac:dyDescent="0.25"/>
    <row r="7" spans="2:3" ht="12" customHeight="1" x14ac:dyDescent="0.25"/>
    <row r="8" spans="2:3" ht="12" customHeight="1" x14ac:dyDescent="0.25"/>
    <row r="9" spans="2:3" ht="18" customHeight="1" x14ac:dyDescent="0.25">
      <c r="B9" s="29" t="s">
        <v>0</v>
      </c>
      <c r="C9" s="29"/>
    </row>
    <row r="10" spans="2:3" ht="14.25" customHeight="1" x14ac:dyDescent="0.25"/>
    <row r="11" spans="2:3" ht="20.100000000000001" customHeight="1" x14ac:dyDescent="0.25">
      <c r="B11" s="1" t="s">
        <v>1</v>
      </c>
    </row>
    <row r="12" spans="2:3" ht="20.100000000000001" customHeight="1" x14ac:dyDescent="0.25">
      <c r="B12" s="1" t="s">
        <v>2</v>
      </c>
    </row>
    <row r="13" spans="2:3" ht="14.25" customHeight="1" x14ac:dyDescent="0.25"/>
    <row r="14" spans="2:3" ht="20.100000000000001" customHeight="1" x14ac:dyDescent="0.25">
      <c r="B14" s="2" t="s">
        <v>3</v>
      </c>
    </row>
    <row r="15" spans="2:3" ht="20.100000000000001" customHeight="1" x14ac:dyDescent="0.25">
      <c r="B15" s="2" t="s">
        <v>4</v>
      </c>
    </row>
    <row r="16" spans="2:3" ht="14.25" customHeight="1" x14ac:dyDescent="0.25"/>
    <row r="17" spans="2:3" ht="24" customHeight="1" x14ac:dyDescent="0.25">
      <c r="B17" s="4" t="str">
        <f>HYPERLINK("#'Tabla 1'!A1", "Tabla I.1")</f>
        <v>Tabla I.1</v>
      </c>
      <c r="C17" s="5" t="s">
        <v>5</v>
      </c>
    </row>
    <row r="18" spans="2:3" ht="24" customHeight="1" x14ac:dyDescent="0.25">
      <c r="B18" s="4" t="str">
        <f>HYPERLINK("#'Tabla 2'!A1", "Tabla I.2")</f>
        <v>Tabla I.2</v>
      </c>
      <c r="C18" s="5" t="s">
        <v>6</v>
      </c>
    </row>
    <row r="19" spans="2:3" ht="24" customHeight="1" x14ac:dyDescent="0.25">
      <c r="B19" s="4" t="str">
        <f>HYPERLINK("#'Tabla 3'!A1", "Tabla I.3")</f>
        <v>Tabla I.3</v>
      </c>
      <c r="C19" s="5" t="s">
        <v>7</v>
      </c>
    </row>
    <row r="20" spans="2:3" ht="14.25" customHeight="1" x14ac:dyDescent="0.25">
      <c r="B20" s="3"/>
    </row>
    <row r="21" spans="2:3" ht="14.25" customHeight="1" x14ac:dyDescent="0.25">
      <c r="B21" s="3"/>
    </row>
    <row r="22" spans="2:3" ht="14.25" customHeight="1" x14ac:dyDescent="0.25"/>
    <row r="23" spans="2:3" ht="14.25" customHeight="1" x14ac:dyDescent="0.25"/>
    <row r="24" spans="2:3" ht="14.25" customHeight="1" x14ac:dyDescent="0.25"/>
    <row r="25" spans="2:3" ht="14.25" customHeight="1" x14ac:dyDescent="0.25"/>
    <row r="26" spans="2:3" ht="14.25" customHeight="1" x14ac:dyDescent="0.25"/>
    <row r="27" spans="2:3" ht="14.25" customHeight="1" x14ac:dyDescent="0.25"/>
    <row r="28" spans="2:3" ht="14.25" customHeight="1" x14ac:dyDescent="0.25"/>
    <row r="29" spans="2:3" ht="14.25" customHeight="1" x14ac:dyDescent="0.25"/>
    <row r="30" spans="2:3" x14ac:dyDescent="0.25">
      <c r="B30" s="30" t="s">
        <v>8</v>
      </c>
      <c r="C30" s="30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23"/>
  <sheetViews>
    <sheetView showGridLines="0" tabSelected="1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2:9" ht="12" customHeight="1" x14ac:dyDescent="0.25"/>
    <row r="2" spans="2:9" ht="12" customHeight="1" x14ac:dyDescent="0.25"/>
    <row r="3" spans="2:9" ht="12" customHeight="1" x14ac:dyDescent="0.25"/>
    <row r="4" spans="2:9" ht="12" customHeight="1" x14ac:dyDescent="0.25"/>
    <row r="5" spans="2:9" ht="12" customHeight="1" x14ac:dyDescent="0.25"/>
    <row r="6" spans="2:9" ht="12" customHeight="1" x14ac:dyDescent="0.25"/>
    <row r="7" spans="2:9" ht="12" customHeight="1" x14ac:dyDescent="0.25"/>
    <row r="8" spans="2:9" ht="12" customHeight="1" x14ac:dyDescent="0.25"/>
    <row r="9" spans="2:9" ht="39.75" customHeight="1" x14ac:dyDescent="0.25">
      <c r="B9" s="31" t="s">
        <v>28</v>
      </c>
      <c r="C9" s="31"/>
      <c r="D9" s="31"/>
      <c r="E9" s="31"/>
      <c r="F9" s="31"/>
      <c r="G9" s="31"/>
      <c r="H9" s="31"/>
      <c r="I9" s="31"/>
    </row>
    <row r="10" spans="2:9" ht="39.75" customHeight="1" x14ac:dyDescent="0.25">
      <c r="B10" s="11" t="s">
        <v>9</v>
      </c>
      <c r="C10" s="6" t="s">
        <v>10</v>
      </c>
      <c r="D10" s="6" t="s">
        <v>11</v>
      </c>
      <c r="E10" s="6" t="s">
        <v>12</v>
      </c>
      <c r="F10" s="6" t="s">
        <v>13</v>
      </c>
      <c r="G10" s="6" t="s">
        <v>14</v>
      </c>
      <c r="H10" s="6" t="s">
        <v>15</v>
      </c>
      <c r="I10" s="9" t="s">
        <v>16</v>
      </c>
    </row>
    <row r="11" spans="2:9" ht="18" customHeight="1" x14ac:dyDescent="0.25">
      <c r="B11" s="10" t="s">
        <v>17</v>
      </c>
      <c r="C11" s="14">
        <v>0</v>
      </c>
      <c r="D11" s="14">
        <v>11</v>
      </c>
      <c r="E11" s="14">
        <v>71</v>
      </c>
      <c r="F11" s="14">
        <v>3</v>
      </c>
      <c r="G11" s="14">
        <v>3</v>
      </c>
      <c r="H11" s="14">
        <v>0</v>
      </c>
      <c r="I11" s="15">
        <v>88</v>
      </c>
    </row>
    <row r="12" spans="2:9" ht="18" customHeight="1" x14ac:dyDescent="0.25">
      <c r="B12" s="10" t="s">
        <v>18</v>
      </c>
      <c r="C12" s="14">
        <v>2</v>
      </c>
      <c r="D12" s="14">
        <v>55</v>
      </c>
      <c r="E12" s="14">
        <v>388</v>
      </c>
      <c r="F12" s="14">
        <v>68</v>
      </c>
      <c r="G12" s="14">
        <v>30</v>
      </c>
      <c r="H12" s="14">
        <v>6</v>
      </c>
      <c r="I12" s="15">
        <v>549</v>
      </c>
    </row>
    <row r="13" spans="2:9" ht="18" customHeight="1" x14ac:dyDescent="0.25">
      <c r="B13" s="10" t="s">
        <v>19</v>
      </c>
      <c r="C13" s="14">
        <v>2</v>
      </c>
      <c r="D13" s="14">
        <v>45</v>
      </c>
      <c r="E13" s="14">
        <v>392</v>
      </c>
      <c r="F13" s="14">
        <v>47</v>
      </c>
      <c r="G13" s="14">
        <v>31</v>
      </c>
      <c r="H13" s="14">
        <v>4</v>
      </c>
      <c r="I13" s="15">
        <v>521</v>
      </c>
    </row>
    <row r="14" spans="2:9" ht="18" customHeight="1" x14ac:dyDescent="0.25">
      <c r="B14" s="10" t="s">
        <v>20</v>
      </c>
      <c r="C14" s="14">
        <v>2</v>
      </c>
      <c r="D14" s="14">
        <v>11</v>
      </c>
      <c r="E14" s="14">
        <v>96</v>
      </c>
      <c r="F14" s="14">
        <v>9</v>
      </c>
      <c r="G14" s="14">
        <v>5</v>
      </c>
      <c r="H14" s="14">
        <v>8</v>
      </c>
      <c r="I14" s="15">
        <v>131</v>
      </c>
    </row>
    <row r="15" spans="2:9" ht="18" customHeight="1" x14ac:dyDescent="0.25">
      <c r="B15" s="10" t="s">
        <v>21</v>
      </c>
      <c r="C15" s="14">
        <v>3</v>
      </c>
      <c r="D15" s="14">
        <v>70</v>
      </c>
      <c r="E15" s="14">
        <v>680</v>
      </c>
      <c r="F15" s="14">
        <v>26</v>
      </c>
      <c r="G15" s="14">
        <v>9</v>
      </c>
      <c r="H15" s="14">
        <v>7</v>
      </c>
      <c r="I15" s="15">
        <v>795</v>
      </c>
    </row>
    <row r="16" spans="2:9" ht="18" customHeight="1" x14ac:dyDescent="0.25">
      <c r="B16" s="10" t="s">
        <v>22</v>
      </c>
      <c r="C16" s="14">
        <v>1</v>
      </c>
      <c r="D16" s="14">
        <v>31</v>
      </c>
      <c r="E16" s="14">
        <v>147</v>
      </c>
      <c r="F16" s="14">
        <v>490</v>
      </c>
      <c r="G16" s="14">
        <v>12</v>
      </c>
      <c r="H16" s="14">
        <v>3</v>
      </c>
      <c r="I16" s="15">
        <v>684</v>
      </c>
    </row>
    <row r="17" spans="2:9" ht="18" customHeight="1" x14ac:dyDescent="0.25">
      <c r="B17" s="10" t="s">
        <v>23</v>
      </c>
      <c r="C17" s="14">
        <v>0</v>
      </c>
      <c r="D17" s="14">
        <v>24</v>
      </c>
      <c r="E17" s="14">
        <v>60</v>
      </c>
      <c r="F17" s="14">
        <v>5</v>
      </c>
      <c r="G17" s="14">
        <v>26</v>
      </c>
      <c r="H17" s="14">
        <v>0</v>
      </c>
      <c r="I17" s="15">
        <v>115</v>
      </c>
    </row>
    <row r="18" spans="2:9" ht="18" customHeight="1" x14ac:dyDescent="0.25">
      <c r="B18" s="10" t="s">
        <v>24</v>
      </c>
      <c r="C18" s="14">
        <v>1</v>
      </c>
      <c r="D18" s="14">
        <v>62</v>
      </c>
      <c r="E18" s="14">
        <v>450</v>
      </c>
      <c r="F18" s="14">
        <v>103</v>
      </c>
      <c r="G18" s="14">
        <v>24</v>
      </c>
      <c r="H18" s="14">
        <v>1</v>
      </c>
      <c r="I18" s="15">
        <v>641</v>
      </c>
    </row>
    <row r="19" spans="2:9" ht="18" customHeight="1" x14ac:dyDescent="0.25">
      <c r="B19" s="10" t="s">
        <v>25</v>
      </c>
      <c r="C19" s="14">
        <v>3</v>
      </c>
      <c r="D19" s="14">
        <v>19</v>
      </c>
      <c r="E19" s="14">
        <v>117</v>
      </c>
      <c r="F19" s="14">
        <v>6</v>
      </c>
      <c r="G19" s="14">
        <v>5</v>
      </c>
      <c r="H19" s="14">
        <v>2</v>
      </c>
      <c r="I19" s="15">
        <v>152</v>
      </c>
    </row>
    <row r="20" spans="2:9" ht="18" customHeight="1" x14ac:dyDescent="0.25">
      <c r="B20" s="12" t="s">
        <v>26</v>
      </c>
      <c r="C20" s="16">
        <v>14</v>
      </c>
      <c r="D20" s="16">
        <v>328</v>
      </c>
      <c r="E20" s="16">
        <v>2401</v>
      </c>
      <c r="F20" s="16">
        <v>757</v>
      </c>
      <c r="G20" s="16">
        <v>145</v>
      </c>
      <c r="H20" s="16">
        <v>31</v>
      </c>
      <c r="I20" s="17">
        <v>3676</v>
      </c>
    </row>
    <row r="21" spans="2:9" ht="18" customHeight="1" x14ac:dyDescent="0.25">
      <c r="B21" s="13" t="s">
        <v>27</v>
      </c>
      <c r="C21" s="18">
        <v>325</v>
      </c>
      <c r="D21" s="18">
        <v>14651</v>
      </c>
      <c r="E21" s="18">
        <v>76102</v>
      </c>
      <c r="F21" s="18">
        <v>14102</v>
      </c>
      <c r="G21" s="18">
        <v>2180</v>
      </c>
      <c r="H21" s="18">
        <v>786</v>
      </c>
      <c r="I21" s="19">
        <v>108146</v>
      </c>
    </row>
    <row r="22" spans="2:9" ht="13.5" customHeight="1" x14ac:dyDescent="0.25">
      <c r="B22" s="7" t="s">
        <v>29</v>
      </c>
    </row>
    <row r="23" spans="2:9" ht="13.5" customHeight="1" x14ac:dyDescent="0.25">
      <c r="B23" s="8" t="s">
        <v>30</v>
      </c>
    </row>
  </sheetData>
  <mergeCells count="1">
    <mergeCell ref="B9:I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23"/>
  <sheetViews>
    <sheetView showGridLines="0" workbookViewId="0">
      <selection activeCell="M20" sqref="M20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2:9" ht="12" customHeight="1" x14ac:dyDescent="0.25"/>
    <row r="2" spans="2:9" ht="12" customHeight="1" x14ac:dyDescent="0.25"/>
    <row r="3" spans="2:9" ht="12" customHeight="1" x14ac:dyDescent="0.25"/>
    <row r="4" spans="2:9" ht="12" customHeight="1" x14ac:dyDescent="0.25"/>
    <row r="5" spans="2:9" ht="12" customHeight="1" x14ac:dyDescent="0.25"/>
    <row r="6" spans="2:9" ht="12" customHeight="1" x14ac:dyDescent="0.25"/>
    <row r="7" spans="2:9" ht="12" customHeight="1" x14ac:dyDescent="0.25"/>
    <row r="8" spans="2:9" ht="12" customHeight="1" x14ac:dyDescent="0.25"/>
    <row r="9" spans="2:9" ht="39.75" customHeight="1" x14ac:dyDescent="0.25">
      <c r="B9" s="31" t="s">
        <v>31</v>
      </c>
      <c r="C9" s="31"/>
      <c r="D9" s="31"/>
      <c r="E9" s="31"/>
      <c r="F9" s="31"/>
      <c r="G9" s="31"/>
      <c r="H9" s="31"/>
      <c r="I9" s="31"/>
    </row>
    <row r="10" spans="2:9" ht="39.75" customHeight="1" x14ac:dyDescent="0.25">
      <c r="B10" s="11" t="s">
        <v>9</v>
      </c>
      <c r="C10" s="6" t="s">
        <v>10</v>
      </c>
      <c r="D10" s="6" t="s">
        <v>11</v>
      </c>
      <c r="E10" s="6" t="s">
        <v>12</v>
      </c>
      <c r="F10" s="6" t="s">
        <v>13</v>
      </c>
      <c r="G10" s="6" t="s">
        <v>14</v>
      </c>
      <c r="H10" s="6" t="s">
        <v>15</v>
      </c>
      <c r="I10" s="9" t="s">
        <v>16</v>
      </c>
    </row>
    <row r="11" spans="2:9" ht="18" customHeight="1" x14ac:dyDescent="0.25">
      <c r="B11" s="10" t="s">
        <v>17</v>
      </c>
      <c r="C11" s="20" t="s">
        <v>71</v>
      </c>
      <c r="D11" s="20">
        <v>-21.428571428571399</v>
      </c>
      <c r="E11" s="20">
        <v>4.4117647058823604</v>
      </c>
      <c r="F11" s="20">
        <v>200</v>
      </c>
      <c r="G11" s="20">
        <v>-25</v>
      </c>
      <c r="H11" s="20" t="s">
        <v>71</v>
      </c>
      <c r="I11" s="21">
        <v>1.14942528735633</v>
      </c>
    </row>
    <row r="12" spans="2:9" ht="18" customHeight="1" x14ac:dyDescent="0.25">
      <c r="B12" s="10" t="s">
        <v>18</v>
      </c>
      <c r="C12" s="20" t="s">
        <v>71</v>
      </c>
      <c r="D12" s="20">
        <v>7.8431372549019596</v>
      </c>
      <c r="E12" s="20">
        <v>9.6045197740112904</v>
      </c>
      <c r="F12" s="20">
        <v>58.139534883720899</v>
      </c>
      <c r="G12" s="20">
        <v>76.470588235294102</v>
      </c>
      <c r="H12" s="20">
        <v>-14.285714285714301</v>
      </c>
      <c r="I12" s="21">
        <v>16.3135593220339</v>
      </c>
    </row>
    <row r="13" spans="2:9" ht="18" customHeight="1" x14ac:dyDescent="0.25">
      <c r="B13" s="10" t="s">
        <v>19</v>
      </c>
      <c r="C13" s="20">
        <v>100</v>
      </c>
      <c r="D13" s="20">
        <v>-27.419354838709701</v>
      </c>
      <c r="E13" s="20">
        <v>-1.0101010101010099</v>
      </c>
      <c r="F13" s="20">
        <v>4.44444444444445</v>
      </c>
      <c r="G13" s="20">
        <v>244.444444444444</v>
      </c>
      <c r="H13" s="20">
        <v>33.3333333333333</v>
      </c>
      <c r="I13" s="21">
        <v>0.968992248062017</v>
      </c>
    </row>
    <row r="14" spans="2:9" ht="18" customHeight="1" x14ac:dyDescent="0.25">
      <c r="B14" s="10" t="s">
        <v>20</v>
      </c>
      <c r="C14" s="20">
        <v>100</v>
      </c>
      <c r="D14" s="20">
        <v>-31.25</v>
      </c>
      <c r="E14" s="20">
        <v>29.729729729729701</v>
      </c>
      <c r="F14" s="20">
        <v>50</v>
      </c>
      <c r="G14" s="20">
        <v>25</v>
      </c>
      <c r="H14" s="20">
        <v>100</v>
      </c>
      <c r="I14" s="21">
        <v>24.761904761904798</v>
      </c>
    </row>
    <row r="15" spans="2:9" ht="18" customHeight="1" x14ac:dyDescent="0.25">
      <c r="B15" s="10" t="s">
        <v>21</v>
      </c>
      <c r="C15" s="20">
        <v>-62.5</v>
      </c>
      <c r="D15" s="20">
        <v>42.857142857142897</v>
      </c>
      <c r="E15" s="20">
        <v>14.093959731543601</v>
      </c>
      <c r="F15" s="20">
        <v>-10.3448275862069</v>
      </c>
      <c r="G15" s="20">
        <v>-30.769230769230798</v>
      </c>
      <c r="H15" s="20">
        <v>40</v>
      </c>
      <c r="I15" s="21">
        <v>13.5714285714286</v>
      </c>
    </row>
    <row r="16" spans="2:9" ht="18" customHeight="1" x14ac:dyDescent="0.25">
      <c r="B16" s="10" t="s">
        <v>22</v>
      </c>
      <c r="C16" s="20" t="s">
        <v>71</v>
      </c>
      <c r="D16" s="20">
        <v>47.619047619047599</v>
      </c>
      <c r="E16" s="20">
        <v>14.84375</v>
      </c>
      <c r="F16" s="20">
        <v>31.016042780748698</v>
      </c>
      <c r="G16" s="20">
        <v>140</v>
      </c>
      <c r="H16" s="20">
        <v>-25</v>
      </c>
      <c r="I16" s="21">
        <v>28.571428571428601</v>
      </c>
    </row>
    <row r="17" spans="2:9" ht="18" customHeight="1" x14ac:dyDescent="0.25">
      <c r="B17" s="10" t="s">
        <v>23</v>
      </c>
      <c r="C17" s="20" t="s">
        <v>71</v>
      </c>
      <c r="D17" s="20">
        <v>84.615384615384599</v>
      </c>
      <c r="E17" s="20">
        <v>-40.594059405940598</v>
      </c>
      <c r="F17" s="20">
        <v>-28.571428571428601</v>
      </c>
      <c r="G17" s="20">
        <v>100</v>
      </c>
      <c r="H17" s="20" t="s">
        <v>71</v>
      </c>
      <c r="I17" s="21">
        <v>-14.179104477611901</v>
      </c>
    </row>
    <row r="18" spans="2:9" ht="18" customHeight="1" x14ac:dyDescent="0.25">
      <c r="B18" s="10" t="s">
        <v>24</v>
      </c>
      <c r="C18" s="20">
        <v>0</v>
      </c>
      <c r="D18" s="20">
        <v>16.981132075471699</v>
      </c>
      <c r="E18" s="20">
        <v>-4.6610169491525397</v>
      </c>
      <c r="F18" s="20">
        <v>6.1855670103092804</v>
      </c>
      <c r="G18" s="20">
        <v>71.428571428571402</v>
      </c>
      <c r="H18" s="20" t="s">
        <v>71</v>
      </c>
      <c r="I18" s="21">
        <v>0.62794348508634601</v>
      </c>
    </row>
    <row r="19" spans="2:9" ht="18" customHeight="1" x14ac:dyDescent="0.25">
      <c r="B19" s="10" t="s">
        <v>25</v>
      </c>
      <c r="C19" s="20" t="s">
        <v>71</v>
      </c>
      <c r="D19" s="20">
        <v>26.6666666666667</v>
      </c>
      <c r="E19" s="20">
        <v>-3.30578512396694</v>
      </c>
      <c r="F19" s="20">
        <v>0</v>
      </c>
      <c r="G19" s="20">
        <v>66.6666666666667</v>
      </c>
      <c r="H19" s="20">
        <v>0</v>
      </c>
      <c r="I19" s="21">
        <v>3.40136054421769</v>
      </c>
    </row>
    <row r="20" spans="2:9" ht="18" customHeight="1" x14ac:dyDescent="0.25">
      <c r="B20" s="12" t="s">
        <v>26</v>
      </c>
      <c r="C20" s="22">
        <v>27.272727272727298</v>
      </c>
      <c r="D20" s="22">
        <v>11.5646258503401</v>
      </c>
      <c r="E20" s="22">
        <v>3.9393939393939301</v>
      </c>
      <c r="F20" s="22">
        <v>24.5065789473684</v>
      </c>
      <c r="G20" s="22">
        <v>76.829268292682897</v>
      </c>
      <c r="H20" s="22">
        <v>24</v>
      </c>
      <c r="I20" s="23">
        <v>10.390390390390399</v>
      </c>
    </row>
    <row r="21" spans="2:9" ht="18" customHeight="1" x14ac:dyDescent="0.25">
      <c r="B21" s="13" t="s">
        <v>27</v>
      </c>
      <c r="C21" s="24">
        <v>-2.98507462686567</v>
      </c>
      <c r="D21" s="24">
        <v>14.9909740208775</v>
      </c>
      <c r="E21" s="24">
        <v>7.5570631050809096</v>
      </c>
      <c r="F21" s="24">
        <v>3.4781332550631001</v>
      </c>
      <c r="G21" s="24">
        <v>18.349619978284501</v>
      </c>
      <c r="H21" s="24">
        <v>36.695652173912997</v>
      </c>
      <c r="I21" s="25">
        <v>8.2802675317393604</v>
      </c>
    </row>
    <row r="22" spans="2:9" ht="13.5" customHeight="1" x14ac:dyDescent="0.25">
      <c r="B22" s="7" t="s">
        <v>32</v>
      </c>
    </row>
    <row r="23" spans="2:9" ht="13.5" customHeight="1" x14ac:dyDescent="0.25">
      <c r="B23" s="8" t="s">
        <v>30</v>
      </c>
    </row>
  </sheetData>
  <mergeCells count="1">
    <mergeCell ref="B9:I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49"/>
  <sheetViews>
    <sheetView showGridLines="0" workbookViewId="0">
      <pane ySplit="10" topLeftCell="A15" activePane="bottomLeft" state="frozen"/>
      <selection pane="bottomLeft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2:9" ht="12" customHeight="1" x14ac:dyDescent="0.25"/>
    <row r="2" spans="2:9" ht="12" customHeight="1" x14ac:dyDescent="0.25"/>
    <row r="3" spans="2:9" ht="12" customHeight="1" x14ac:dyDescent="0.25"/>
    <row r="4" spans="2:9" ht="12" customHeight="1" x14ac:dyDescent="0.25"/>
    <row r="5" spans="2:9" ht="12" customHeight="1" x14ac:dyDescent="0.25"/>
    <row r="6" spans="2:9" ht="12" customHeight="1" x14ac:dyDescent="0.25"/>
    <row r="7" spans="2:9" ht="12" customHeight="1" x14ac:dyDescent="0.25"/>
    <row r="8" spans="2:9" ht="12" customHeight="1" x14ac:dyDescent="0.25"/>
    <row r="9" spans="2:9" ht="39.75" customHeight="1" x14ac:dyDescent="0.25">
      <c r="B9" s="31" t="s">
        <v>70</v>
      </c>
      <c r="C9" s="31"/>
      <c r="D9" s="31"/>
      <c r="E9" s="31"/>
      <c r="F9" s="31"/>
      <c r="G9" s="31"/>
      <c r="H9" s="31"/>
      <c r="I9" s="31"/>
    </row>
    <row r="10" spans="2:9" ht="39.75" customHeight="1" x14ac:dyDescent="0.25">
      <c r="B10" s="11" t="s">
        <v>9</v>
      </c>
      <c r="C10" s="6" t="s">
        <v>10</v>
      </c>
      <c r="D10" s="6" t="s">
        <v>11</v>
      </c>
      <c r="E10" s="6" t="s">
        <v>12</v>
      </c>
      <c r="F10" s="6" t="s">
        <v>13</v>
      </c>
      <c r="G10" s="6" t="s">
        <v>14</v>
      </c>
      <c r="H10" s="6" t="s">
        <v>15</v>
      </c>
      <c r="I10" s="9" t="s">
        <v>16</v>
      </c>
    </row>
    <row r="11" spans="2:9" ht="19.5" customHeight="1" x14ac:dyDescent="0.25">
      <c r="B11" s="10" t="s">
        <v>33</v>
      </c>
      <c r="C11" s="14">
        <v>0</v>
      </c>
      <c r="D11" s="14">
        <v>322</v>
      </c>
      <c r="E11" s="14">
        <v>1859</v>
      </c>
      <c r="F11" s="14">
        <v>461</v>
      </c>
      <c r="G11" s="14">
        <v>98</v>
      </c>
      <c r="H11" s="14">
        <v>20</v>
      </c>
      <c r="I11" s="15">
        <v>2760</v>
      </c>
    </row>
    <row r="12" spans="2:9" ht="19.5" customHeight="1" x14ac:dyDescent="0.25">
      <c r="B12" s="10" t="s">
        <v>34</v>
      </c>
      <c r="C12" s="14">
        <v>12</v>
      </c>
      <c r="D12" s="14">
        <v>486</v>
      </c>
      <c r="E12" s="14">
        <v>2257</v>
      </c>
      <c r="F12" s="14">
        <v>582</v>
      </c>
      <c r="G12" s="14">
        <v>117</v>
      </c>
      <c r="H12" s="14">
        <v>21</v>
      </c>
      <c r="I12" s="15">
        <v>3475</v>
      </c>
    </row>
    <row r="13" spans="2:9" ht="19.5" customHeight="1" x14ac:dyDescent="0.25">
      <c r="B13" s="10" t="s">
        <v>35</v>
      </c>
      <c r="C13" s="14">
        <v>5</v>
      </c>
      <c r="D13" s="14">
        <v>648</v>
      </c>
      <c r="E13" s="14">
        <v>2809</v>
      </c>
      <c r="F13" s="14">
        <v>844</v>
      </c>
      <c r="G13" s="14">
        <v>101</v>
      </c>
      <c r="H13" s="14">
        <v>65</v>
      </c>
      <c r="I13" s="15">
        <v>4472</v>
      </c>
    </row>
    <row r="14" spans="2:9" ht="19.5" customHeight="1" x14ac:dyDescent="0.25">
      <c r="B14" s="10" t="s">
        <v>36</v>
      </c>
      <c r="C14" s="14">
        <v>2</v>
      </c>
      <c r="D14" s="14">
        <v>482</v>
      </c>
      <c r="E14" s="14">
        <v>2359</v>
      </c>
      <c r="F14" s="14">
        <v>811</v>
      </c>
      <c r="G14" s="14">
        <v>72</v>
      </c>
      <c r="H14" s="14">
        <v>46</v>
      </c>
      <c r="I14" s="15">
        <v>3772</v>
      </c>
    </row>
    <row r="15" spans="2:9" ht="19.5" customHeight="1" x14ac:dyDescent="0.25">
      <c r="B15" s="10" t="s">
        <v>37</v>
      </c>
      <c r="C15" s="14">
        <v>10</v>
      </c>
      <c r="D15" s="14">
        <v>500</v>
      </c>
      <c r="E15" s="14">
        <v>2603</v>
      </c>
      <c r="F15" s="14">
        <v>840</v>
      </c>
      <c r="G15" s="14">
        <v>74</v>
      </c>
      <c r="H15" s="14">
        <v>57</v>
      </c>
      <c r="I15" s="15">
        <v>4084</v>
      </c>
    </row>
    <row r="16" spans="2:9" ht="19.5" customHeight="1" x14ac:dyDescent="0.25">
      <c r="B16" s="10" t="s">
        <v>38</v>
      </c>
      <c r="C16" s="14">
        <v>6</v>
      </c>
      <c r="D16" s="14">
        <v>551</v>
      </c>
      <c r="E16" s="14">
        <v>2650</v>
      </c>
      <c r="F16" s="14">
        <v>1001</v>
      </c>
      <c r="G16" s="14">
        <v>38</v>
      </c>
      <c r="H16" s="14">
        <v>96</v>
      </c>
      <c r="I16" s="15">
        <v>4342</v>
      </c>
    </row>
    <row r="17" spans="2:9" ht="19.5" customHeight="1" x14ac:dyDescent="0.25">
      <c r="B17" s="10" t="s">
        <v>39</v>
      </c>
      <c r="C17" s="14">
        <v>13</v>
      </c>
      <c r="D17" s="14">
        <v>467</v>
      </c>
      <c r="E17" s="14">
        <v>2799</v>
      </c>
      <c r="F17" s="14">
        <v>933</v>
      </c>
      <c r="G17" s="14">
        <v>61</v>
      </c>
      <c r="H17" s="14">
        <v>75</v>
      </c>
      <c r="I17" s="15">
        <v>4348</v>
      </c>
    </row>
    <row r="18" spans="2:9" ht="19.5" customHeight="1" x14ac:dyDescent="0.25">
      <c r="B18" s="10" t="s">
        <v>40</v>
      </c>
      <c r="C18" s="14">
        <v>3</v>
      </c>
      <c r="D18" s="14">
        <v>305</v>
      </c>
      <c r="E18" s="14">
        <v>2003</v>
      </c>
      <c r="F18" s="14">
        <v>540</v>
      </c>
      <c r="G18" s="14">
        <v>47</v>
      </c>
      <c r="H18" s="14">
        <v>39</v>
      </c>
      <c r="I18" s="15">
        <v>2937</v>
      </c>
    </row>
    <row r="19" spans="2:9" ht="19.5" customHeight="1" x14ac:dyDescent="0.25">
      <c r="B19" s="10" t="s">
        <v>41</v>
      </c>
      <c r="C19" s="14">
        <v>30</v>
      </c>
      <c r="D19" s="14">
        <v>384</v>
      </c>
      <c r="E19" s="14">
        <v>2261</v>
      </c>
      <c r="F19" s="14">
        <v>897</v>
      </c>
      <c r="G19" s="14">
        <v>48</v>
      </c>
      <c r="H19" s="14">
        <v>17</v>
      </c>
      <c r="I19" s="15">
        <v>3637</v>
      </c>
    </row>
    <row r="20" spans="2:9" ht="19.5" customHeight="1" x14ac:dyDescent="0.25">
      <c r="B20" s="10" t="s">
        <v>42</v>
      </c>
      <c r="C20" s="14">
        <v>9</v>
      </c>
      <c r="D20" s="14">
        <v>421</v>
      </c>
      <c r="E20" s="14">
        <v>2329</v>
      </c>
      <c r="F20" s="14">
        <v>760</v>
      </c>
      <c r="G20" s="14">
        <v>53</v>
      </c>
      <c r="H20" s="14">
        <v>23</v>
      </c>
      <c r="I20" s="15">
        <v>3595</v>
      </c>
    </row>
    <row r="21" spans="2:9" ht="19.5" customHeight="1" x14ac:dyDescent="0.25">
      <c r="B21" s="10" t="s">
        <v>43</v>
      </c>
      <c r="C21" s="14">
        <v>8</v>
      </c>
      <c r="D21" s="14">
        <v>369</v>
      </c>
      <c r="E21" s="14">
        <v>2619</v>
      </c>
      <c r="F21" s="14">
        <v>667</v>
      </c>
      <c r="G21" s="14">
        <v>85</v>
      </c>
      <c r="H21" s="14">
        <v>32</v>
      </c>
      <c r="I21" s="15">
        <v>3780</v>
      </c>
    </row>
    <row r="22" spans="2:9" ht="19.5" customHeight="1" x14ac:dyDescent="0.25">
      <c r="B22" s="10" t="s">
        <v>44</v>
      </c>
      <c r="C22" s="14">
        <v>2</v>
      </c>
      <c r="D22" s="14">
        <v>404</v>
      </c>
      <c r="E22" s="14">
        <v>3373</v>
      </c>
      <c r="F22" s="14">
        <v>572</v>
      </c>
      <c r="G22" s="14">
        <v>41</v>
      </c>
      <c r="H22" s="14">
        <v>19</v>
      </c>
      <c r="I22" s="15">
        <v>4411</v>
      </c>
    </row>
    <row r="23" spans="2:9" ht="19.5" customHeight="1" x14ac:dyDescent="0.25">
      <c r="B23" s="10" t="s">
        <v>45</v>
      </c>
      <c r="C23" s="14">
        <v>5</v>
      </c>
      <c r="D23" s="14">
        <v>300</v>
      </c>
      <c r="E23" s="14">
        <v>1815</v>
      </c>
      <c r="F23" s="14">
        <v>589</v>
      </c>
      <c r="G23" s="14">
        <v>63</v>
      </c>
      <c r="H23" s="14">
        <v>32</v>
      </c>
      <c r="I23" s="15">
        <v>2804</v>
      </c>
    </row>
    <row r="24" spans="2:9" ht="19.5" customHeight="1" x14ac:dyDescent="0.25">
      <c r="B24" s="10" t="s">
        <v>46</v>
      </c>
      <c r="C24" s="14">
        <v>4</v>
      </c>
      <c r="D24" s="14">
        <v>310</v>
      </c>
      <c r="E24" s="14">
        <v>2019</v>
      </c>
      <c r="F24" s="14">
        <v>687</v>
      </c>
      <c r="G24" s="14">
        <v>77</v>
      </c>
      <c r="H24" s="14">
        <v>51</v>
      </c>
      <c r="I24" s="15">
        <v>3148</v>
      </c>
    </row>
    <row r="25" spans="2:9" ht="19.5" customHeight="1" x14ac:dyDescent="0.25">
      <c r="B25" s="10" t="s">
        <v>47</v>
      </c>
      <c r="C25" s="14">
        <v>16</v>
      </c>
      <c r="D25" s="14">
        <v>321</v>
      </c>
      <c r="E25" s="14">
        <v>1828</v>
      </c>
      <c r="F25" s="14">
        <v>738</v>
      </c>
      <c r="G25" s="14">
        <v>100</v>
      </c>
      <c r="H25" s="14">
        <v>46</v>
      </c>
      <c r="I25" s="15">
        <v>3049</v>
      </c>
    </row>
    <row r="26" spans="2:9" ht="19.5" customHeight="1" x14ac:dyDescent="0.25">
      <c r="B26" s="10" t="s">
        <v>48</v>
      </c>
      <c r="C26" s="14">
        <v>9</v>
      </c>
      <c r="D26" s="14">
        <v>363</v>
      </c>
      <c r="E26" s="14">
        <v>2082</v>
      </c>
      <c r="F26" s="14">
        <v>731</v>
      </c>
      <c r="G26" s="14">
        <v>59</v>
      </c>
      <c r="H26" s="14">
        <v>44</v>
      </c>
      <c r="I26" s="15">
        <v>3288</v>
      </c>
    </row>
    <row r="27" spans="2:9" ht="19.5" customHeight="1" x14ac:dyDescent="0.25">
      <c r="B27" s="10" t="s">
        <v>49</v>
      </c>
      <c r="C27" s="14">
        <v>8</v>
      </c>
      <c r="D27" s="14">
        <v>375</v>
      </c>
      <c r="E27" s="14">
        <v>2546</v>
      </c>
      <c r="F27" s="14">
        <v>913</v>
      </c>
      <c r="G27" s="14">
        <v>79</v>
      </c>
      <c r="H27" s="14">
        <v>48</v>
      </c>
      <c r="I27" s="15">
        <v>3969</v>
      </c>
    </row>
    <row r="28" spans="2:9" ht="19.5" customHeight="1" x14ac:dyDescent="0.25">
      <c r="B28" s="10" t="s">
        <v>50</v>
      </c>
      <c r="C28" s="14">
        <v>1</v>
      </c>
      <c r="D28" s="14">
        <v>374</v>
      </c>
      <c r="E28" s="14">
        <v>2693</v>
      </c>
      <c r="F28" s="14">
        <v>918</v>
      </c>
      <c r="G28" s="14">
        <v>77</v>
      </c>
      <c r="H28" s="14">
        <v>47</v>
      </c>
      <c r="I28" s="15">
        <v>4110</v>
      </c>
    </row>
    <row r="29" spans="2:9" ht="19.5" customHeight="1" x14ac:dyDescent="0.25">
      <c r="B29" s="10" t="s">
        <v>51</v>
      </c>
      <c r="C29" s="14">
        <v>6</v>
      </c>
      <c r="D29" s="14">
        <v>305</v>
      </c>
      <c r="E29" s="14">
        <v>2263</v>
      </c>
      <c r="F29" s="14">
        <v>725</v>
      </c>
      <c r="G29" s="14">
        <v>67</v>
      </c>
      <c r="H29" s="14">
        <v>45</v>
      </c>
      <c r="I29" s="15">
        <v>3411</v>
      </c>
    </row>
    <row r="30" spans="2:9" ht="19.5" customHeight="1" x14ac:dyDescent="0.25">
      <c r="B30" s="10" t="s">
        <v>52</v>
      </c>
      <c r="C30" s="14">
        <v>11</v>
      </c>
      <c r="D30" s="14">
        <v>261</v>
      </c>
      <c r="E30" s="14">
        <v>1958</v>
      </c>
      <c r="F30" s="14">
        <v>548</v>
      </c>
      <c r="G30" s="14">
        <v>66</v>
      </c>
      <c r="H30" s="14">
        <v>23</v>
      </c>
      <c r="I30" s="15">
        <v>2867</v>
      </c>
    </row>
    <row r="31" spans="2:9" ht="19.5" customHeight="1" x14ac:dyDescent="0.25">
      <c r="B31" s="10" t="s">
        <v>53</v>
      </c>
      <c r="C31" s="14">
        <v>33</v>
      </c>
      <c r="D31" s="14">
        <v>304</v>
      </c>
      <c r="E31" s="14">
        <v>2270</v>
      </c>
      <c r="F31" s="14">
        <v>800</v>
      </c>
      <c r="G31" s="14">
        <v>88</v>
      </c>
      <c r="H31" s="14">
        <v>19</v>
      </c>
      <c r="I31" s="15">
        <v>3514</v>
      </c>
    </row>
    <row r="32" spans="2:9" ht="19.5" customHeight="1" x14ac:dyDescent="0.25">
      <c r="B32" s="10" t="s">
        <v>54</v>
      </c>
      <c r="C32" s="14">
        <v>3</v>
      </c>
      <c r="D32" s="14">
        <v>310</v>
      </c>
      <c r="E32" s="14">
        <v>2250</v>
      </c>
      <c r="F32" s="14">
        <v>772</v>
      </c>
      <c r="G32" s="14">
        <v>128</v>
      </c>
      <c r="H32" s="14">
        <v>31</v>
      </c>
      <c r="I32" s="15">
        <v>3494</v>
      </c>
    </row>
    <row r="33" spans="2:9" ht="19.5" customHeight="1" x14ac:dyDescent="0.25">
      <c r="B33" s="10" t="s">
        <v>55</v>
      </c>
      <c r="C33" s="14">
        <v>4</v>
      </c>
      <c r="D33" s="14">
        <v>338</v>
      </c>
      <c r="E33" s="14">
        <v>3114</v>
      </c>
      <c r="F33" s="14">
        <v>574</v>
      </c>
      <c r="G33" s="14">
        <v>103</v>
      </c>
      <c r="H33" s="14">
        <v>30</v>
      </c>
      <c r="I33" s="15">
        <v>4163</v>
      </c>
    </row>
    <row r="34" spans="2:9" ht="19.5" customHeight="1" x14ac:dyDescent="0.25">
      <c r="B34" s="10" t="s">
        <v>56</v>
      </c>
      <c r="C34" s="14">
        <v>10</v>
      </c>
      <c r="D34" s="14">
        <v>328</v>
      </c>
      <c r="E34" s="14">
        <v>2534</v>
      </c>
      <c r="F34" s="14">
        <v>529</v>
      </c>
      <c r="G34" s="14">
        <v>33</v>
      </c>
      <c r="H34" s="14">
        <v>21</v>
      </c>
      <c r="I34" s="15">
        <v>3455</v>
      </c>
    </row>
    <row r="35" spans="2:9" ht="19.5" customHeight="1" x14ac:dyDescent="0.25">
      <c r="B35" s="10" t="s">
        <v>57</v>
      </c>
      <c r="C35" s="14">
        <v>11</v>
      </c>
      <c r="D35" s="14">
        <v>294</v>
      </c>
      <c r="E35" s="14">
        <v>2310</v>
      </c>
      <c r="F35" s="14">
        <v>608</v>
      </c>
      <c r="G35" s="14">
        <v>82</v>
      </c>
      <c r="H35" s="14">
        <v>25</v>
      </c>
      <c r="I35" s="15">
        <v>3330</v>
      </c>
    </row>
    <row r="36" spans="2:9" ht="19.5" customHeight="1" x14ac:dyDescent="0.25">
      <c r="B36" s="10" t="s">
        <v>58</v>
      </c>
      <c r="C36" s="14">
        <v>4</v>
      </c>
      <c r="D36" s="14">
        <v>383</v>
      </c>
      <c r="E36" s="14">
        <v>2338</v>
      </c>
      <c r="F36" s="14">
        <v>626</v>
      </c>
      <c r="G36" s="14">
        <v>88</v>
      </c>
      <c r="H36" s="14">
        <v>25</v>
      </c>
      <c r="I36" s="15">
        <v>3464</v>
      </c>
    </row>
    <row r="37" spans="2:9" ht="19.5" customHeight="1" x14ac:dyDescent="0.25">
      <c r="B37" s="10" t="s">
        <v>59</v>
      </c>
      <c r="C37" s="14">
        <v>15</v>
      </c>
      <c r="D37" s="14">
        <v>418</v>
      </c>
      <c r="E37" s="14">
        <v>2459</v>
      </c>
      <c r="F37" s="14">
        <v>973</v>
      </c>
      <c r="G37" s="14">
        <v>161</v>
      </c>
      <c r="H37" s="14">
        <v>61</v>
      </c>
      <c r="I37" s="15">
        <v>4087</v>
      </c>
    </row>
    <row r="38" spans="2:9" ht="19.5" customHeight="1" x14ac:dyDescent="0.25">
      <c r="B38" s="10" t="s">
        <v>60</v>
      </c>
      <c r="C38" s="14">
        <v>7</v>
      </c>
      <c r="D38" s="14">
        <v>312</v>
      </c>
      <c r="E38" s="14">
        <v>2136</v>
      </c>
      <c r="F38" s="14">
        <v>733</v>
      </c>
      <c r="G38" s="14">
        <v>78</v>
      </c>
      <c r="H38" s="14">
        <v>33</v>
      </c>
      <c r="I38" s="15">
        <v>3299</v>
      </c>
    </row>
    <row r="39" spans="2:9" ht="19.5" customHeight="1" x14ac:dyDescent="0.25">
      <c r="B39" s="10" t="s">
        <v>61</v>
      </c>
      <c r="C39" s="14">
        <v>5</v>
      </c>
      <c r="D39" s="14">
        <v>433</v>
      </c>
      <c r="E39" s="14">
        <v>2691</v>
      </c>
      <c r="F39" s="14">
        <v>959</v>
      </c>
      <c r="G39" s="14">
        <v>98</v>
      </c>
      <c r="H39" s="14">
        <v>38</v>
      </c>
      <c r="I39" s="15">
        <v>4224</v>
      </c>
    </row>
    <row r="40" spans="2:9" ht="19.5" customHeight="1" x14ac:dyDescent="0.25">
      <c r="B40" s="10" t="s">
        <v>62</v>
      </c>
      <c r="C40" s="14">
        <v>19</v>
      </c>
      <c r="D40" s="14">
        <v>461</v>
      </c>
      <c r="E40" s="14">
        <v>2524</v>
      </c>
      <c r="F40" s="14">
        <v>1040</v>
      </c>
      <c r="G40" s="14">
        <v>87</v>
      </c>
      <c r="H40" s="14">
        <v>39</v>
      </c>
      <c r="I40" s="15">
        <v>4170</v>
      </c>
    </row>
    <row r="41" spans="2:9" ht="19.5" customHeight="1" x14ac:dyDescent="0.25">
      <c r="B41" s="10" t="s">
        <v>63</v>
      </c>
      <c r="C41" s="14">
        <v>2</v>
      </c>
      <c r="D41" s="14">
        <v>467</v>
      </c>
      <c r="E41" s="14">
        <v>2345</v>
      </c>
      <c r="F41" s="14">
        <v>922</v>
      </c>
      <c r="G41" s="14">
        <v>100</v>
      </c>
      <c r="H41" s="14">
        <v>47</v>
      </c>
      <c r="I41" s="15">
        <v>3883</v>
      </c>
    </row>
    <row r="42" spans="2:9" ht="19.5" customHeight="1" x14ac:dyDescent="0.25">
      <c r="B42" s="10" t="s">
        <v>64</v>
      </c>
      <c r="C42" s="14">
        <v>2</v>
      </c>
      <c r="D42" s="14">
        <v>349</v>
      </c>
      <c r="E42" s="14">
        <v>2085</v>
      </c>
      <c r="F42" s="14">
        <v>606</v>
      </c>
      <c r="G42" s="14">
        <v>126</v>
      </c>
      <c r="H42" s="14">
        <v>32</v>
      </c>
      <c r="I42" s="15">
        <v>3200</v>
      </c>
    </row>
    <row r="43" spans="2:9" ht="19.5" customHeight="1" x14ac:dyDescent="0.25">
      <c r="B43" s="10" t="s">
        <v>65</v>
      </c>
      <c r="C43" s="14">
        <v>53</v>
      </c>
      <c r="D43" s="14">
        <v>302</v>
      </c>
      <c r="E43" s="14">
        <v>2018</v>
      </c>
      <c r="F43" s="14">
        <v>886</v>
      </c>
      <c r="G43" s="14">
        <v>82</v>
      </c>
      <c r="H43" s="14">
        <v>25</v>
      </c>
      <c r="I43" s="15">
        <v>3366</v>
      </c>
    </row>
    <row r="44" spans="2:9" ht="19.5" customHeight="1" x14ac:dyDescent="0.25">
      <c r="B44" s="10" t="s">
        <v>66</v>
      </c>
      <c r="C44" s="14">
        <v>17</v>
      </c>
      <c r="D44" s="14">
        <v>439</v>
      </c>
      <c r="E44" s="14">
        <v>2702</v>
      </c>
      <c r="F44" s="14">
        <v>909</v>
      </c>
      <c r="G44" s="14">
        <v>98</v>
      </c>
      <c r="H44" s="14">
        <v>30</v>
      </c>
      <c r="I44" s="15">
        <v>4195</v>
      </c>
    </row>
    <row r="45" spans="2:9" ht="19.5" customHeight="1" x14ac:dyDescent="0.25">
      <c r="B45" s="10" t="s">
        <v>67</v>
      </c>
      <c r="C45" s="14">
        <v>19</v>
      </c>
      <c r="D45" s="14">
        <v>442</v>
      </c>
      <c r="E45" s="14">
        <v>2535</v>
      </c>
      <c r="F45" s="14">
        <v>745</v>
      </c>
      <c r="G45" s="14">
        <v>154</v>
      </c>
      <c r="H45" s="14">
        <v>33</v>
      </c>
      <c r="I45" s="15">
        <v>3928</v>
      </c>
    </row>
    <row r="46" spans="2:9" ht="19.5" customHeight="1" x14ac:dyDescent="0.25">
      <c r="B46" s="10" t="s">
        <v>68</v>
      </c>
      <c r="C46" s="14">
        <v>7</v>
      </c>
      <c r="D46" s="14">
        <v>388</v>
      </c>
      <c r="E46" s="14">
        <v>2446</v>
      </c>
      <c r="F46" s="14">
        <v>613</v>
      </c>
      <c r="G46" s="14">
        <v>65</v>
      </c>
      <c r="H46" s="14">
        <v>18</v>
      </c>
      <c r="I46" s="15">
        <v>3537</v>
      </c>
    </row>
    <row r="47" spans="2:9" ht="19.5" customHeight="1" x14ac:dyDescent="0.25">
      <c r="B47" s="26" t="s">
        <v>69</v>
      </c>
      <c r="C47" s="27">
        <v>14</v>
      </c>
      <c r="D47" s="27">
        <v>328</v>
      </c>
      <c r="E47" s="27">
        <v>2401</v>
      </c>
      <c r="F47" s="27">
        <v>757</v>
      </c>
      <c r="G47" s="27">
        <v>145</v>
      </c>
      <c r="H47" s="27">
        <v>31</v>
      </c>
      <c r="I47" s="28">
        <v>3676</v>
      </c>
    </row>
    <row r="48" spans="2:9" ht="15" customHeight="1" x14ac:dyDescent="0.25">
      <c r="B48" s="7" t="s">
        <v>29</v>
      </c>
    </row>
    <row r="49" spans="2:2" ht="15" customHeight="1" x14ac:dyDescent="0.25">
      <c r="B49" s="8" t="s">
        <v>30</v>
      </c>
    </row>
  </sheetData>
  <mergeCells count="1">
    <mergeCell ref="B9:I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 Tablas</vt:lpstr>
      <vt:lpstr>Tabla 1</vt:lpstr>
      <vt:lpstr>Tabla 2</vt:lpstr>
      <vt:lpstr>Tabla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Sergio Blanco Almería</cp:lastModifiedBy>
  <dcterms:created xsi:type="dcterms:W3CDTF">2024-02-29T09:18:29Z</dcterms:created>
  <dcterms:modified xsi:type="dcterms:W3CDTF">2024-02-29T08:24:17Z</dcterms:modified>
</cp:coreProperties>
</file>