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0" yWindow="-120" windowWidth="29040" windowHeight="15840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</sheets>
  <definedNames>
    <definedName name="_xlnm.Print_Area" localSheetId="0">'Indice Tablas'!$A$1:$C$31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1" l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<sst xmlns="http://schemas.openxmlformats.org/spreadsheetml/2006/main" count="719" uniqueCount="184">
  <si>
    <t>Información estadística de Castilla y León</t>
  </si>
  <si>
    <t>Anexo Tablas</t>
  </si>
  <si>
    <t>ÍNDICE DE PRECIOS DE CONSUMO. BASE 2021</t>
  </si>
  <si>
    <t>Castilla y León y España</t>
  </si>
  <si>
    <t>Agosto 2023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</si>
  <si>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</si>
  <si>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</si>
  <si>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</si>
  <si>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</si>
  <si>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</si>
  <si>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</si>
  <si>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</si>
  <si>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</si>
  <si>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</si>
  <si>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</si>
  <si>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</si>
  <si>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</si>
  <si>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</si>
  <si>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</si>
  <si>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</si>
  <si>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</si>
  <si>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</si>
  <si>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</si>
  <si>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</si>
  <si>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</si>
  <si>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</si>
  <si>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</si>
  <si>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</si>
  <si>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</si>
  <si>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</si>
  <si>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</si>
  <si>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</si>
  <si>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</si>
  <si>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</si>
  <si>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</si>
  <si>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</si>
  <si>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</si>
  <si>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</si>
  <si>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</si>
  <si>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</si>
  <si>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</si>
  <si>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</si>
  <si>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</si>
  <si>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</si>
  <si>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</si>
  <si>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</si>
  <si>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</si>
  <si>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</si>
  <si>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</si>
  <si>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</si>
  <si>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</si>
  <si>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</si>
  <si>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</si>
  <si>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</si>
  <si>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</si>
  <si>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</si>
  <si>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</si>
  <si>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</si>
  <si>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</si>
  <si>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</si>
  <si>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</si>
  <si>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</si>
  <si>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</si>
  <si>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</si>
  <si>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</si>
  <si>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</si>
  <si>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</si>
  <si>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</si>
  <si>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</si>
  <si>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</si>
  <si>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</si>
  <si>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</si>
  <si>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</si>
  <si>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</si>
  <si>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</si>
  <si>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</si>
  <si>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</si>
  <si>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</si>
  <si>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</si>
  <si>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</si>
  <si>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</si>
  <si>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</si>
  <si>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</si>
  <si>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</si>
  <si>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</si>
  <si>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</si>
  <si>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</si>
  <si>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</si>
  <si>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</si>
  <si>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</si>
  <si>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</si>
  <si>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</si>
  <si>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</si>
  <si>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</si>
  <si>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</si>
  <si>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</si>
  <si>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</si>
  <si>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</si>
  <si>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</si>
  <si>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</si>
  <si>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</si>
  <si>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</si>
  <si>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</si>
  <si>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</si>
  <si>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</si>
  <si>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</si>
  <si>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</si>
  <si>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</si>
  <si>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</si>
  <si>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</si>
  <si>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</si>
  <si>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</si>
  <si>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</si>
  <si>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</si>
  <si>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</si>
  <si>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</si>
  <si>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</si>
  <si>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</si>
  <si>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</si>
  <si>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</si>
  <si>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</si>
  <si>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</si>
  <si>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</si>
  <si>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</si>
  <si>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</si>
  <si>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</si>
  <si>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</si>
  <si>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</si>
  <si>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</si>
  <si>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</si>
  <si>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</si>
  <si>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</si>
  <si>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</si>
  <si>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</si>
  <si>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</si>
  <si>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</si>
  <si>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</si>
  <si>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</si>
  <si>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</si>
  <si>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</si>
  <si>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</si>
  <si>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</si>
  <si>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</si>
  <si>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</si>
  <si>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</si>
  <si>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</si>
  <si>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</si>
  <si>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</si>
  <si>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</si>
  <si>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</si>
  <si>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</si>
  <si>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</si>
  <si>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</si>
  <si>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</si>
  <si>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</si>
  <si>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</si>
  <si>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</si>
  <si>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</si>
  <si>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</si>
  <si>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</si>
  <si>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</si>
  <si>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</si>
  <si>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</si>
  <si>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</si>
  <si>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</si>
  <si>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</si>
  <si>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</si>
  <si>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</si>
  <si>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</si>
  <si>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</si>
  <si>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</si>
  <si>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</si>
  <si>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</si>
  <si>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</si>
  <si>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</si>
  <si>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</si>
  <si>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</si>
  <si>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</si>
  <si>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</si>
  <si>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</si>
  <si>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</si>
  <si>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IPCA GENERAL</t>
  </si>
  <si>
    <t>Tabla 8.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</si>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</sst>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1"/>
      <color rgb="FF333399"/>
      <name val="Arial"/>
      <family val="2"/>
    </font>
    <font>
      <sz val="10"/>
      <color rgb="FF333399"/>
      <name val="Arial"/>
      <family val="2"/>
    </font>
    <font>
      <b/>
      <sz val="10"/>
      <color rgb="FF000080"/>
      <name val="Arial"/>
      <family val="2"/>
    </font>
    <font>
      <b/>
      <sz val="10"/>
      <color rgb="FF00000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2" borderId="5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64" fontId="14" fillId="0" borderId="16" xfId="0" applyNumberFormat="1" applyFont="1" applyBorder="1" applyAlignment="1">
      <alignment horizontal="right" vertical="center"/>
    </xf>
    <xf numFmtId="164" fontId="14" fillId="0" borderId="15" xfId="0" applyNumberFormat="1" applyFont="1" applyBorder="1" applyAlignment="1">
      <alignment horizontal="right" vertical="center"/>
    </xf>
    <xf numFmtId="0" fontId="15" fillId="2" borderId="12" xfId="0" applyFont="1" applyFill="1" applyBorder="1" applyAlignment="1">
      <alignment horizontal="left" vertical="center" wrapText="1" indent="1"/>
    </xf>
    <xf numFmtId="164" fontId="16" fillId="0" borderId="14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0" fontId="15" fillId="2" borderId="4" xfId="0" applyFont="1" applyFill="1" applyBorder="1" applyAlignment="1">
      <alignment horizontal="left" vertical="center" wrapText="1" indent="1"/>
    </xf>
    <xf numFmtId="164" fontId="16" fillId="0" borderId="18" xfId="0" applyNumberFormat="1" applyFont="1" applyBorder="1" applyAlignment="1">
      <alignment horizontal="right" vertical="center"/>
    </xf>
    <xf numFmtId="164" fontId="16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left" vertical="center" wrapText="1"/>
    </xf>
    <xf numFmtId="164" fontId="17" fillId="0" borderId="15" xfId="0" applyNumberFormat="1" applyFont="1" applyBorder="1" applyAlignment="1">
      <alignment horizontal="right" vertical="center" indent="1"/>
    </xf>
    <xf numFmtId="164" fontId="17" fillId="0" borderId="16" xfId="0" applyNumberFormat="1" applyFont="1" applyBorder="1" applyAlignment="1">
      <alignment horizontal="right" vertical="center" indent="1"/>
    </xf>
    <xf numFmtId="0" fontId="15" fillId="2" borderId="12" xfId="0" applyFont="1" applyFill="1" applyBorder="1" applyAlignment="1">
      <alignment horizontal="left" vertical="center" wrapText="1"/>
    </xf>
    <xf numFmtId="164" fontId="17" fillId="0" borderId="13" xfId="0" applyNumberFormat="1" applyFont="1" applyBorder="1" applyAlignment="1">
      <alignment horizontal="right" vertical="center" indent="1"/>
    </xf>
    <xf numFmtId="164" fontId="17" fillId="0" borderId="14" xfId="0" applyNumberFormat="1" applyFont="1" applyBorder="1" applyAlignment="1">
      <alignment horizontal="right" vertical="center" indent="1"/>
    </xf>
    <xf numFmtId="0" fontId="13" fillId="2" borderId="4" xfId="0" applyFont="1" applyFill="1" applyBorder="1" applyAlignment="1">
      <alignment horizontal="left" vertical="center" wrapText="1"/>
    </xf>
    <xf numFmtId="164" fontId="20" fillId="0" borderId="17" xfId="0" applyNumberFormat="1" applyFont="1" applyBorder="1" applyAlignment="1">
      <alignment horizontal="right" vertical="center" indent="1"/>
    </xf>
    <xf numFmtId="164" fontId="20" fillId="0" borderId="18" xfId="0" applyNumberFormat="1" applyFont="1" applyBorder="1" applyAlignment="1">
      <alignment horizontal="right" vertical="center" inden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 indent="1"/>
    </xf>
    <xf numFmtId="0" fontId="13" fillId="2" borderId="12" xfId="0" applyFont="1" applyFill="1" applyBorder="1" applyAlignment="1">
      <alignment horizontal="left" vertical="center" wrapText="1" indent="1"/>
    </xf>
    <xf numFmtId="164" fontId="14" fillId="0" borderId="14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9" fillId="2" borderId="11" xfId="0" applyFont="1" applyFill="1" applyBorder="1" applyAlignment="1">
      <alignment horizontal="left" vertical="center" wrapText="1"/>
    </xf>
    <xf numFmtId="164" fontId="20" fillId="0" borderId="15" xfId="0" applyNumberFormat="1" applyFont="1" applyBorder="1" applyAlignment="1">
      <alignment horizontal="right" vertical="center"/>
    </xf>
    <xf numFmtId="164" fontId="20" fillId="0" borderId="16" xfId="0" applyNumberFormat="1" applyFont="1" applyBorder="1" applyAlignment="1">
      <alignment horizontal="right" vertical="center"/>
    </xf>
    <xf numFmtId="0" fontId="23" fillId="2" borderId="12" xfId="0" applyFont="1" applyFill="1" applyBorder="1" applyAlignment="1">
      <alignment horizontal="left" vertical="center" wrapText="1" indent="1"/>
    </xf>
    <xf numFmtId="164" fontId="17" fillId="0" borderId="13" xfId="0" applyNumberFormat="1" applyFont="1" applyBorder="1" applyAlignment="1">
      <alignment horizontal="right" vertical="center"/>
    </xf>
    <xf numFmtId="164" fontId="17" fillId="0" borderId="14" xfId="0" applyNumberFormat="1" applyFont="1" applyBorder="1" applyAlignment="1">
      <alignment horizontal="right" vertical="center"/>
    </xf>
    <xf numFmtId="0" fontId="23" fillId="2" borderId="4" xfId="0" applyFont="1" applyFill="1" applyBorder="1" applyAlignment="1">
      <alignment horizontal="left" vertical="center" wrapText="1" indent="1"/>
    </xf>
    <xf numFmtId="164" fontId="17" fillId="0" borderId="17" xfId="0" applyNumberFormat="1" applyFont="1" applyBorder="1" applyAlignment="1">
      <alignment horizontal="right" vertical="center"/>
    </xf>
    <xf numFmtId="164" fontId="17" fillId="0" borderId="18" xfId="0" applyNumberFormat="1" applyFont="1" applyBorder="1" applyAlignment="1">
      <alignment horizontal="right" vertical="center"/>
    </xf>
    <xf numFmtId="164" fontId="13" fillId="2" borderId="11" xfId="0" applyNumberFormat="1" applyFont="1" applyFill="1" applyBorder="1" applyAlignment="1">
      <alignment horizontal="left" vertical="center" wrapText="1"/>
    </xf>
    <xf numFmtId="165" fontId="16" fillId="0" borderId="13" xfId="0" applyNumberFormat="1" applyFont="1" applyBorder="1" applyAlignment="1">
      <alignment horizontal="right" vertical="center"/>
    </xf>
    <xf numFmtId="165" fontId="16" fillId="0" borderId="14" xfId="0" applyNumberFormat="1" applyFont="1" applyBorder="1" applyAlignment="1">
      <alignment horizontal="right" vertical="center"/>
    </xf>
    <xf numFmtId="165" fontId="16" fillId="0" borderId="17" xfId="0" applyNumberFormat="1" applyFont="1" applyBorder="1" applyAlignment="1">
      <alignment horizontal="right" vertical="center"/>
    </xf>
    <xf numFmtId="165" fontId="16" fillId="0" borderId="18" xfId="0" applyNumberFormat="1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1" fontId="19" fillId="2" borderId="4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showGridLines="0" tabSelected="1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9.7109375" style="1" customWidth="1"/>
    <col min="3" max="3" width="110.7109375" style="1" customWidth="1"/>
    <col min="4" max="16384" width="9.140625" style="1"/>
  </cols>
  <sheetData>
    <row r="1" spans="1:3" ht="12" customHeight="1" x14ac:dyDescent="0.2">
      <c r="A1" s="77"/>
    </row>
    <row r="2" spans="1:3" ht="12" customHeight="1" x14ac:dyDescent="0.2"/>
    <row r="3" spans="1:3" ht="12" customHeight="1" x14ac:dyDescent="0.2"/>
    <row r="4" spans="1:3" ht="12" customHeight="1" x14ac:dyDescent="0.2"/>
    <row r="5" spans="1:3" ht="12" customHeight="1" x14ac:dyDescent="0.2"/>
    <row r="6" spans="1:3" ht="12" customHeight="1" x14ac:dyDescent="0.2"/>
    <row r="7" spans="1:3" ht="12" customHeight="1" x14ac:dyDescent="0.2"/>
    <row r="8" spans="1:3" ht="12" customHeight="1" x14ac:dyDescent="0.2"/>
    <row r="9" spans="1:3" ht="18" customHeight="1" x14ac:dyDescent="0.2">
      <c r="B9" s="78" t="s">
        <v>0</v>
      </c>
      <c r="C9" s="78"/>
    </row>
    <row r="10" spans="1:3" ht="14.25" customHeight="1" x14ac:dyDescent="0.2"/>
    <row r="11" spans="1:3" ht="20.100000000000001" customHeight="1" x14ac:dyDescent="0.2">
      <c r="B11" s="2" t="s">
        <v>1</v>
      </c>
    </row>
    <row r="12" spans="1:3" ht="20.100000000000001" customHeight="1" x14ac:dyDescent="0.2">
      <c r="B12" s="2" t="s">
        <v>2</v>
      </c>
    </row>
    <row r="13" spans="1:3" ht="20.100000000000001" customHeight="1" x14ac:dyDescent="0.2">
      <c r="B13" s="2" t="s">
        <v>3</v>
      </c>
    </row>
    <row r="14" spans="1:3" ht="20.100000000000001" customHeight="1" x14ac:dyDescent="0.2">
      <c r="B14" s="2" t="s">
        <v>4</v>
      </c>
    </row>
    <row r="15" spans="1:3" ht="14.25" customHeight="1" x14ac:dyDescent="0.2"/>
    <row r="16" spans="1:3" ht="24" customHeight="1" x14ac:dyDescent="0.2">
      <c r="B16" s="3" t="str">
        <f>HYPERLINK("#'Tablas 1 y 2'!A1", "Tabla 1")</f>
        <v>Tabla 1</v>
      </c>
      <c r="C16" s="4" t="s">
        <v>5</v>
      </c>
    </row>
    <row r="17" spans="2:3" ht="24" customHeight="1" x14ac:dyDescent="0.2">
      <c r="B17" s="3" t="str">
        <f>HYPERLINK("#'Tablas 1 y 2'!A51", "Tabla 2")</f>
        <v>Tabla 2</v>
      </c>
      <c r="C17" s="4" t="s">
        <v>6</v>
      </c>
    </row>
    <row r="18" spans="2:3" ht="24" customHeight="1" x14ac:dyDescent="0.2">
      <c r="B18" s="3" t="str">
        <f>HYPERLINK("#'Tabla 3'!A1", "Tabla 3")</f>
        <v>Tabla 3</v>
      </c>
      <c r="C18" s="4" t="s">
        <v>7</v>
      </c>
    </row>
    <row r="19" spans="2:3" ht="24" customHeight="1" x14ac:dyDescent="0.2">
      <c r="B19" s="3" t="str">
        <f>HYPERLINK("#'Tabla 4'!A1", "Tabla 4")</f>
        <v>Tabla 4</v>
      </c>
      <c r="C19" s="4" t="s">
        <v>8</v>
      </c>
    </row>
    <row r="20" spans="2:3" ht="24" customHeight="1" x14ac:dyDescent="0.2">
      <c r="B20" s="3" t="str">
        <f>HYPERLINK("#'Tabla 5'!A1", "Tabla 5")</f>
        <v>Tabla 5</v>
      </c>
      <c r="C20" s="4" t="s">
        <v>9</v>
      </c>
    </row>
    <row r="21" spans="2:3" ht="24" customHeight="1" x14ac:dyDescent="0.2">
      <c r="B21" s="3" t="str">
        <f>HYPERLINK("#'Tabla 6'!A1", "Tabla 6")</f>
        <v>Tabla 6</v>
      </c>
      <c r="C21" s="4" t="s">
        <v>10</v>
      </c>
    </row>
    <row r="22" spans="2:3" ht="24" customHeight="1" x14ac:dyDescent="0.2">
      <c r="B22" s="3" t="str">
        <f>HYPERLINK("#'Tabla 7'!A1", "Tabla 7")</f>
        <v>Tabla 7</v>
      </c>
      <c r="C22" s="4" t="s">
        <v>11</v>
      </c>
    </row>
    <row r="23" spans="2:3" ht="24" customHeight="1" x14ac:dyDescent="0.2">
      <c r="B23" s="3" t="str">
        <f>HYPERLINK("#'Tabla 8'!A1", "Tabla 8")</f>
        <v>Tabla 8</v>
      </c>
      <c r="C23" s="4" t="s">
        <v>12</v>
      </c>
    </row>
    <row r="24" spans="2:3" ht="14.25" customHeight="1" x14ac:dyDescent="0.2"/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48" t="s">
        <v>13</v>
      </c>
      <c r="C30" s="48"/>
    </row>
  </sheetData>
  <mergeCells count="2">
    <mergeCell ref="B9:C9"/>
    <mergeCell ref="B30:C30"/>
  </mergeCells>
  <hyperlinks>
    <hyperlink ref="B30" r:id="rId1"/>
  </hyperlinks>
  <pageMargins left="0.7" right="0.7" top="0.75" bottom="0.75" header="0" footer="0"/>
  <pageSetup paperSize="9" scale="95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38.140625" style="1" customWidth="1"/>
    <col min="3" max="10" width="8.7109375" style="1" customWidth="1"/>
    <col min="11" max="16384" width="9.140625" style="1"/>
  </cols>
  <sheetData>
    <row r="1" spans="1:10" ht="12" customHeight="1" x14ac:dyDescent="0.2">
      <c r="A1" s="77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49" t="s">
        <v>30</v>
      </c>
      <c r="C9" s="49" t="s">
        <v>30</v>
      </c>
      <c r="D9" s="49" t="s">
        <v>30</v>
      </c>
      <c r="E9" s="49" t="s">
        <v>30</v>
      </c>
      <c r="F9" s="49" t="s">
        <v>30</v>
      </c>
      <c r="G9" s="49" t="s">
        <v>30</v>
      </c>
      <c r="H9" s="49" t="s">
        <v>30</v>
      </c>
      <c r="I9" s="49" t="s">
        <v>30</v>
      </c>
      <c r="J9" s="49" t="s">
        <v>30</v>
      </c>
    </row>
    <row r="10" spans="1:10" ht="15" customHeight="1" x14ac:dyDescent="0.2">
      <c r="B10" s="50" t="s">
        <v>31</v>
      </c>
      <c r="C10" s="50" t="s">
        <v>31</v>
      </c>
      <c r="D10" s="50" t="s">
        <v>31</v>
      </c>
      <c r="E10" s="50" t="s">
        <v>31</v>
      </c>
      <c r="F10" s="50" t="s">
        <v>31</v>
      </c>
      <c r="G10" s="50" t="s">
        <v>31</v>
      </c>
      <c r="H10" s="50" t="s">
        <v>31</v>
      </c>
      <c r="I10" s="50" t="s">
        <v>31</v>
      </c>
      <c r="J10" s="50" t="s">
        <v>31</v>
      </c>
    </row>
    <row r="11" spans="1:10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1:10" ht="14.25" customHeight="1" x14ac:dyDescent="0.2">
      <c r="B12" s="52" t="s">
        <v>32</v>
      </c>
      <c r="C12" s="54" t="s">
        <v>33</v>
      </c>
      <c r="D12" s="55" t="s">
        <v>33</v>
      </c>
      <c r="E12" s="54" t="s">
        <v>34</v>
      </c>
      <c r="F12" s="54" t="s">
        <v>34</v>
      </c>
      <c r="G12" s="54" t="s">
        <v>34</v>
      </c>
      <c r="H12" s="54" t="s">
        <v>34</v>
      </c>
      <c r="I12" s="54" t="s">
        <v>34</v>
      </c>
      <c r="J12" s="55" t="s">
        <v>34</v>
      </c>
    </row>
    <row r="13" spans="1:10" ht="14.25" customHeight="1" x14ac:dyDescent="0.2">
      <c r="B13" s="52" t="s">
        <v>32</v>
      </c>
      <c r="C13" s="54" t="s">
        <v>33</v>
      </c>
      <c r="D13" s="55" t="s">
        <v>33</v>
      </c>
      <c r="E13" s="54" t="s">
        <v>35</v>
      </c>
      <c r="F13" s="54" t="s">
        <v>35</v>
      </c>
      <c r="G13" s="54" t="s">
        <v>36</v>
      </c>
      <c r="H13" s="54" t="s">
        <v>36</v>
      </c>
      <c r="I13" s="54" t="s">
        <v>37</v>
      </c>
      <c r="J13" s="55" t="s">
        <v>37</v>
      </c>
    </row>
    <row r="14" spans="1:10" ht="27" customHeight="1" x14ac:dyDescent="0.2">
      <c r="B14" s="53" t="s">
        <v>14</v>
      </c>
      <c r="C14" s="5" t="s">
        <v>15</v>
      </c>
      <c r="D14" s="6" t="s">
        <v>16</v>
      </c>
      <c r="E14" s="5" t="s">
        <v>15</v>
      </c>
      <c r="F14" s="5" t="s">
        <v>16</v>
      </c>
      <c r="G14" s="5" t="s">
        <v>15</v>
      </c>
      <c r="H14" s="5" t="s">
        <v>16</v>
      </c>
      <c r="I14" s="5" t="s">
        <v>15</v>
      </c>
      <c r="J14" s="6" t="s">
        <v>16</v>
      </c>
    </row>
    <row r="15" spans="1:10" ht="18" customHeight="1" x14ac:dyDescent="0.2">
      <c r="B15" s="7" t="s">
        <v>17</v>
      </c>
      <c r="C15" s="9">
        <v>114.111</v>
      </c>
      <c r="D15" s="8">
        <v>113.149</v>
      </c>
      <c r="E15" s="9">
        <v>0.6</v>
      </c>
      <c r="F15" s="9">
        <v>0.5</v>
      </c>
      <c r="G15" s="9">
        <v>2.6</v>
      </c>
      <c r="H15" s="9">
        <v>3</v>
      </c>
      <c r="I15" s="9">
        <v>2.4</v>
      </c>
      <c r="J15" s="8">
        <v>2.6</v>
      </c>
    </row>
    <row r="16" spans="1:10" ht="13.5" customHeight="1" x14ac:dyDescent="0.2">
      <c r="B16" s="10" t="s">
        <v>18</v>
      </c>
      <c r="C16" s="12">
        <v>126.464</v>
      </c>
      <c r="D16" s="11">
        <v>125.42</v>
      </c>
      <c r="E16" s="12">
        <v>-0.2</v>
      </c>
      <c r="F16" s="12">
        <v>0.2</v>
      </c>
      <c r="G16" s="12">
        <v>4.9000000000000004</v>
      </c>
      <c r="H16" s="12">
        <v>5.4</v>
      </c>
      <c r="I16" s="12">
        <v>10.8</v>
      </c>
      <c r="J16" s="11">
        <v>10.5</v>
      </c>
    </row>
    <row r="17" spans="2:10" ht="13.5" customHeight="1" x14ac:dyDescent="0.2">
      <c r="B17" s="10" t="s">
        <v>19</v>
      </c>
      <c r="C17" s="12">
        <v>111.73099999999999</v>
      </c>
      <c r="D17" s="11">
        <v>112.13500000000001</v>
      </c>
      <c r="E17" s="12">
        <v>0.3</v>
      </c>
      <c r="F17" s="12">
        <v>0.1</v>
      </c>
      <c r="G17" s="12">
        <v>3.5</v>
      </c>
      <c r="H17" s="12">
        <v>3.8</v>
      </c>
      <c r="I17" s="12">
        <v>7.5</v>
      </c>
      <c r="J17" s="11">
        <v>7.6</v>
      </c>
    </row>
    <row r="18" spans="2:10" ht="13.5" customHeight="1" x14ac:dyDescent="0.2">
      <c r="B18" s="10" t="s">
        <v>20</v>
      </c>
      <c r="C18" s="12">
        <v>98.462999999999994</v>
      </c>
      <c r="D18" s="11">
        <v>98.313000000000002</v>
      </c>
      <c r="E18" s="12">
        <v>-0.4</v>
      </c>
      <c r="F18" s="12">
        <v>-0.6</v>
      </c>
      <c r="G18" s="12">
        <v>-11.5</v>
      </c>
      <c r="H18" s="12">
        <v>-11.7</v>
      </c>
      <c r="I18" s="12">
        <v>4.4000000000000004</v>
      </c>
      <c r="J18" s="11">
        <v>2.2000000000000002</v>
      </c>
    </row>
    <row r="19" spans="2:10" ht="25.5" customHeight="1" x14ac:dyDescent="0.2">
      <c r="B19" s="10" t="s">
        <v>21</v>
      </c>
      <c r="C19" s="12">
        <v>105.479</v>
      </c>
      <c r="D19" s="11">
        <v>102.61799999999999</v>
      </c>
      <c r="E19" s="12">
        <v>0.1</v>
      </c>
      <c r="F19" s="12">
        <v>-0.2</v>
      </c>
      <c r="G19" s="12">
        <v>-5.3</v>
      </c>
      <c r="H19" s="12">
        <v>-4.7</v>
      </c>
      <c r="I19" s="12">
        <v>-19.399999999999999</v>
      </c>
      <c r="J19" s="11">
        <v>-18</v>
      </c>
    </row>
    <row r="20" spans="2:10" ht="25.5" customHeight="1" x14ac:dyDescent="0.2">
      <c r="B20" s="10" t="s">
        <v>22</v>
      </c>
      <c r="C20" s="12">
        <v>111.619</v>
      </c>
      <c r="D20" s="11">
        <v>111.73</v>
      </c>
      <c r="E20" s="12">
        <v>0.2</v>
      </c>
      <c r="F20" s="12">
        <v>0.1</v>
      </c>
      <c r="G20" s="12">
        <v>1.7</v>
      </c>
      <c r="H20" s="12">
        <v>1.4</v>
      </c>
      <c r="I20" s="12">
        <v>4.2</v>
      </c>
      <c r="J20" s="11">
        <v>4.3</v>
      </c>
    </row>
    <row r="21" spans="2:10" ht="13.5" customHeight="1" x14ac:dyDescent="0.2">
      <c r="B21" s="10" t="s">
        <v>23</v>
      </c>
      <c r="C21" s="12">
        <v>102.81699999999999</v>
      </c>
      <c r="D21" s="11">
        <v>103.34699999999999</v>
      </c>
      <c r="E21" s="12">
        <v>0.1</v>
      </c>
      <c r="F21" s="12">
        <v>0</v>
      </c>
      <c r="G21" s="12">
        <v>1.6</v>
      </c>
      <c r="H21" s="12">
        <v>1.8</v>
      </c>
      <c r="I21" s="12">
        <v>2.2999999999999998</v>
      </c>
      <c r="J21" s="11">
        <v>2.1</v>
      </c>
    </row>
    <row r="22" spans="2:10" ht="13.5" customHeight="1" x14ac:dyDescent="0.2">
      <c r="B22" s="10" t="s">
        <v>24</v>
      </c>
      <c r="C22" s="12">
        <v>115.083</v>
      </c>
      <c r="D22" s="11">
        <v>113.997</v>
      </c>
      <c r="E22" s="12">
        <v>3</v>
      </c>
      <c r="F22" s="12">
        <v>2.9</v>
      </c>
      <c r="G22" s="12">
        <v>6.3</v>
      </c>
      <c r="H22" s="12">
        <v>6.6</v>
      </c>
      <c r="I22" s="12">
        <v>2</v>
      </c>
      <c r="J22" s="11">
        <v>1.2</v>
      </c>
    </row>
    <row r="23" spans="2:10" ht="13.5" customHeight="1" x14ac:dyDescent="0.2">
      <c r="B23" s="10" t="s">
        <v>25</v>
      </c>
      <c r="C23" s="12">
        <v>102.124</v>
      </c>
      <c r="D23" s="11">
        <v>102.12</v>
      </c>
      <c r="E23" s="12">
        <v>0</v>
      </c>
      <c r="F23" s="12">
        <v>0</v>
      </c>
      <c r="G23" s="12">
        <v>4.5999999999999996</v>
      </c>
      <c r="H23" s="12">
        <v>4.5999999999999996</v>
      </c>
      <c r="I23" s="12">
        <v>4.3</v>
      </c>
      <c r="J23" s="11">
        <v>4.3</v>
      </c>
    </row>
    <row r="24" spans="2:10" ht="13.5" customHeight="1" x14ac:dyDescent="0.2">
      <c r="B24" s="10" t="s">
        <v>26</v>
      </c>
      <c r="C24" s="12">
        <v>111.24299999999999</v>
      </c>
      <c r="D24" s="11">
        <v>112.511</v>
      </c>
      <c r="E24" s="12">
        <v>0.9</v>
      </c>
      <c r="F24" s="12">
        <v>0.9</v>
      </c>
      <c r="G24" s="12">
        <v>6.6</v>
      </c>
      <c r="H24" s="12">
        <v>7</v>
      </c>
      <c r="I24" s="12">
        <v>6.3</v>
      </c>
      <c r="J24" s="11">
        <v>7</v>
      </c>
    </row>
    <row r="25" spans="2:10" ht="13.5" customHeight="1" x14ac:dyDescent="0.2">
      <c r="B25" s="10" t="s">
        <v>27</v>
      </c>
      <c r="C25" s="12">
        <v>101.97</v>
      </c>
      <c r="D25" s="11">
        <v>102.494</v>
      </c>
      <c r="E25" s="12">
        <v>0</v>
      </c>
      <c r="F25" s="12">
        <v>0</v>
      </c>
      <c r="G25" s="12">
        <v>0.2</v>
      </c>
      <c r="H25" s="12">
        <v>0.3</v>
      </c>
      <c r="I25" s="12">
        <v>1.6</v>
      </c>
      <c r="J25" s="11">
        <v>1.6</v>
      </c>
    </row>
    <row r="26" spans="2:10" ht="13.5" customHeight="1" x14ac:dyDescent="0.2">
      <c r="B26" s="10" t="s">
        <v>28</v>
      </c>
      <c r="C26" s="12">
        <v>115.79</v>
      </c>
      <c r="D26" s="11">
        <v>115.43300000000001</v>
      </c>
      <c r="E26" s="12">
        <v>0.5</v>
      </c>
      <c r="F26" s="12">
        <v>0.3</v>
      </c>
      <c r="G26" s="12">
        <v>5.4</v>
      </c>
      <c r="H26" s="12">
        <v>5.5</v>
      </c>
      <c r="I26" s="12">
        <v>6.4</v>
      </c>
      <c r="J26" s="11">
        <v>6.4</v>
      </c>
    </row>
    <row r="27" spans="2:10" ht="13.5" customHeight="1" x14ac:dyDescent="0.2">
      <c r="B27" s="13" t="s">
        <v>29</v>
      </c>
      <c r="C27" s="15">
        <v>108.51</v>
      </c>
      <c r="D27" s="14">
        <v>109.051</v>
      </c>
      <c r="E27" s="15">
        <v>0.3</v>
      </c>
      <c r="F27" s="15">
        <v>0.2</v>
      </c>
      <c r="G27" s="15">
        <v>3</v>
      </c>
      <c r="H27" s="15">
        <v>3.5</v>
      </c>
      <c r="I27" s="15">
        <v>4.4000000000000004</v>
      </c>
      <c r="J27" s="14">
        <v>4.8</v>
      </c>
    </row>
    <row r="28" spans="2:10" ht="13.5" customHeight="1" x14ac:dyDescent="0.2">
      <c r="B28" s="16" t="s">
        <v>38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49" t="s">
        <v>40</v>
      </c>
      <c r="C32" s="49" t="s">
        <v>40</v>
      </c>
      <c r="D32" s="49" t="s">
        <v>40</v>
      </c>
      <c r="E32" s="49" t="s">
        <v>40</v>
      </c>
      <c r="F32" s="49" t="s">
        <v>40</v>
      </c>
      <c r="G32" s="49" t="s">
        <v>40</v>
      </c>
      <c r="H32" s="49" t="s">
        <v>40</v>
      </c>
    </row>
    <row r="33" spans="2:8" ht="15" customHeight="1" x14ac:dyDescent="0.2">
      <c r="B33" s="50" t="s">
        <v>41</v>
      </c>
      <c r="C33" s="50" t="s">
        <v>41</v>
      </c>
      <c r="D33" s="50" t="s">
        <v>41</v>
      </c>
      <c r="E33" s="50" t="s">
        <v>41</v>
      </c>
      <c r="F33" s="50" t="s">
        <v>41</v>
      </c>
      <c r="G33" s="50" t="s">
        <v>41</v>
      </c>
      <c r="H33" s="50" t="s">
        <v>41</v>
      </c>
    </row>
    <row r="34" spans="2:8" ht="22.5" customHeight="1" x14ac:dyDescent="0.2">
      <c r="B34" s="51" t="s">
        <v>4</v>
      </c>
      <c r="C34" s="51" t="s">
        <v>4</v>
      </c>
      <c r="D34" s="51" t="s">
        <v>4</v>
      </c>
      <c r="E34" s="51" t="s">
        <v>4</v>
      </c>
      <c r="F34" s="51" t="s">
        <v>4</v>
      </c>
      <c r="G34" s="51" t="s">
        <v>4</v>
      </c>
      <c r="H34" s="51" t="s">
        <v>4</v>
      </c>
    </row>
    <row r="35" spans="2:8" ht="14.25" customHeight="1" x14ac:dyDescent="0.2">
      <c r="B35" s="52" t="s">
        <v>32</v>
      </c>
      <c r="C35" s="54" t="s">
        <v>35</v>
      </c>
      <c r="D35" s="54" t="s">
        <v>35</v>
      </c>
      <c r="E35" s="54" t="s">
        <v>36</v>
      </c>
      <c r="F35" s="54" t="s">
        <v>36</v>
      </c>
      <c r="G35" s="54" t="s">
        <v>37</v>
      </c>
      <c r="H35" s="55" t="s">
        <v>37</v>
      </c>
    </row>
    <row r="36" spans="2:8" ht="27" customHeight="1" x14ac:dyDescent="0.2">
      <c r="B36" s="53" t="s">
        <v>14</v>
      </c>
      <c r="C36" s="5" t="s">
        <v>15</v>
      </c>
      <c r="D36" s="5" t="s">
        <v>16</v>
      </c>
      <c r="E36" s="5" t="s">
        <v>15</v>
      </c>
      <c r="F36" s="5" t="s">
        <v>16</v>
      </c>
      <c r="G36" s="5" t="s">
        <v>15</v>
      </c>
      <c r="H36" s="6" t="s">
        <v>16</v>
      </c>
    </row>
    <row r="37" spans="2:8" ht="18" customHeight="1" x14ac:dyDescent="0.2">
      <c r="B37" s="43" t="s">
        <v>39</v>
      </c>
      <c r="C37" s="9">
        <v>0.6</v>
      </c>
      <c r="D37" s="9">
        <v>0.5</v>
      </c>
      <c r="E37" s="9">
        <v>2.6</v>
      </c>
      <c r="F37" s="9">
        <v>3</v>
      </c>
      <c r="G37" s="9">
        <v>2.4</v>
      </c>
      <c r="H37" s="8">
        <v>2.6</v>
      </c>
    </row>
    <row r="38" spans="2:8" ht="12.75" customHeight="1" x14ac:dyDescent="0.2">
      <c r="B38" s="10" t="s">
        <v>18</v>
      </c>
      <c r="C38" s="44">
        <v>-4.2534799999999998E-2</v>
      </c>
      <c r="D38" s="44">
        <v>3.6999999999999998E-2</v>
      </c>
      <c r="E38" s="44">
        <v>1.0421026</v>
      </c>
      <c r="F38" s="44">
        <v>1.0489999999999999</v>
      </c>
      <c r="G38" s="44">
        <v>2.2968791999999998</v>
      </c>
      <c r="H38" s="45">
        <v>2.0562464999999999</v>
      </c>
    </row>
    <row r="39" spans="2:8" ht="12.75" customHeight="1" x14ac:dyDescent="0.2">
      <c r="B39" s="10" t="s">
        <v>19</v>
      </c>
      <c r="C39" s="44">
        <v>1.11126E-2</v>
      </c>
      <c r="D39" s="44">
        <v>2E-3</v>
      </c>
      <c r="E39" s="44">
        <v>0.12964700000000001</v>
      </c>
      <c r="F39" s="44">
        <v>0.152</v>
      </c>
      <c r="G39" s="44">
        <v>0.27781499999999998</v>
      </c>
      <c r="H39" s="45">
        <v>0.30412919999999999</v>
      </c>
    </row>
    <row r="40" spans="2:8" ht="12.75" customHeight="1" x14ac:dyDescent="0.2">
      <c r="B40" s="10" t="s">
        <v>20</v>
      </c>
      <c r="C40" s="44">
        <v>-1.6307599999999998E-2</v>
      </c>
      <c r="D40" s="44">
        <v>-2.1000000000000001E-2</v>
      </c>
      <c r="E40" s="44">
        <v>-0.46884350000000002</v>
      </c>
      <c r="F40" s="44">
        <v>-0.46100000000000002</v>
      </c>
      <c r="G40" s="44">
        <v>0.1793836</v>
      </c>
      <c r="H40" s="45">
        <v>8.6422600000000002E-2</v>
      </c>
    </row>
    <row r="41" spans="2:8" ht="25.5" customHeight="1" x14ac:dyDescent="0.2">
      <c r="B41" s="10" t="s">
        <v>21</v>
      </c>
      <c r="C41" s="44">
        <v>1.34524E-2</v>
      </c>
      <c r="D41" s="44">
        <v>-2.3E-2</v>
      </c>
      <c r="E41" s="44">
        <v>-0.71297719999999998</v>
      </c>
      <c r="F41" s="44">
        <v>-0.59599999999999997</v>
      </c>
      <c r="G41" s="44">
        <v>-2.6097655999999998</v>
      </c>
      <c r="H41" s="45">
        <v>-2.2824179999999998</v>
      </c>
    </row>
    <row r="42" spans="2:8" ht="25.5" customHeight="1" x14ac:dyDescent="0.2">
      <c r="B42" s="10" t="s">
        <v>22</v>
      </c>
      <c r="C42" s="44">
        <v>1.19446E-2</v>
      </c>
      <c r="D42" s="44">
        <v>6.0000000000000001E-3</v>
      </c>
      <c r="E42" s="44">
        <v>0.1015291</v>
      </c>
      <c r="F42" s="44">
        <v>8.3000000000000004E-2</v>
      </c>
      <c r="G42" s="44">
        <v>0.25083660000000002</v>
      </c>
      <c r="H42" s="45">
        <v>0.25093510000000002</v>
      </c>
    </row>
    <row r="43" spans="2:8" ht="12.75" customHeight="1" x14ac:dyDescent="0.2">
      <c r="B43" s="10" t="s">
        <v>23</v>
      </c>
      <c r="C43" s="44">
        <v>5.1273999999999998E-3</v>
      </c>
      <c r="D43" s="44">
        <v>2E-3</v>
      </c>
      <c r="E43" s="44">
        <v>8.2038399999999997E-2</v>
      </c>
      <c r="F43" s="44">
        <v>0.108</v>
      </c>
      <c r="G43" s="44">
        <v>0.1179302</v>
      </c>
      <c r="H43" s="45">
        <v>0.12552749999999999</v>
      </c>
    </row>
    <row r="44" spans="2:8" ht="12.75" customHeight="1" x14ac:dyDescent="0.2">
      <c r="B44" s="10" t="s">
        <v>24</v>
      </c>
      <c r="C44" s="44">
        <v>0.39885599999999999</v>
      </c>
      <c r="D44" s="44">
        <v>0.40200000000000002</v>
      </c>
      <c r="E44" s="44">
        <v>0.83759760000000005</v>
      </c>
      <c r="F44" s="44">
        <v>0.90800000000000003</v>
      </c>
      <c r="G44" s="44">
        <v>0.26590399999999997</v>
      </c>
      <c r="H44" s="45">
        <v>0.165576</v>
      </c>
    </row>
    <row r="45" spans="2:8" ht="12.75" customHeight="1" x14ac:dyDescent="0.2">
      <c r="B45" s="10" t="s">
        <v>25</v>
      </c>
      <c r="C45" s="44">
        <v>0</v>
      </c>
      <c r="D45" s="44">
        <v>1E-3</v>
      </c>
      <c r="E45" s="44">
        <v>0.15396660000000001</v>
      </c>
      <c r="F45" s="44">
        <v>0.151</v>
      </c>
      <c r="G45" s="44">
        <v>0.14392530000000001</v>
      </c>
      <c r="H45" s="45">
        <v>0.13948769999999999</v>
      </c>
    </row>
    <row r="46" spans="2:8" ht="12.75" customHeight="1" x14ac:dyDescent="0.2">
      <c r="B46" s="10" t="s">
        <v>26</v>
      </c>
      <c r="C46" s="44">
        <v>6.1449299999999998E-2</v>
      </c>
      <c r="D46" s="44">
        <v>7.4999999999999997E-2</v>
      </c>
      <c r="E46" s="44">
        <v>0.45062819999999998</v>
      </c>
      <c r="F46" s="44">
        <v>0.55200000000000005</v>
      </c>
      <c r="G46" s="44">
        <v>0.4301451</v>
      </c>
      <c r="H46" s="45">
        <v>0.55089299999999997</v>
      </c>
    </row>
    <row r="47" spans="2:8" ht="12.75" customHeight="1" x14ac:dyDescent="0.2">
      <c r="B47" s="10" t="s">
        <v>27</v>
      </c>
      <c r="C47" s="44">
        <v>0</v>
      </c>
      <c r="D47" s="44">
        <v>0</v>
      </c>
      <c r="E47" s="44">
        <v>3.5991999999999999E-3</v>
      </c>
      <c r="F47" s="44">
        <v>6.0000000000000001E-3</v>
      </c>
      <c r="G47" s="44">
        <v>2.8793599999999999E-2</v>
      </c>
      <c r="H47" s="45">
        <v>3.20784E-2</v>
      </c>
    </row>
    <row r="48" spans="2:8" ht="12.75" customHeight="1" x14ac:dyDescent="0.2">
      <c r="B48" s="10" t="s">
        <v>28</v>
      </c>
      <c r="C48" s="44">
        <v>6.6276000000000002E-2</v>
      </c>
      <c r="D48" s="44">
        <v>3.7999999999999999E-2</v>
      </c>
      <c r="E48" s="44">
        <v>0.71578079999999999</v>
      </c>
      <c r="F48" s="44">
        <v>0.73299999999999998</v>
      </c>
      <c r="G48" s="44">
        <v>0.8483328</v>
      </c>
      <c r="H48" s="45">
        <v>0.84721279999999999</v>
      </c>
    </row>
    <row r="49" spans="2:8" ht="12.75" customHeight="1" x14ac:dyDescent="0.2">
      <c r="B49" s="13" t="s">
        <v>29</v>
      </c>
      <c r="C49" s="46">
        <v>2.3623499999999999E-2</v>
      </c>
      <c r="D49" s="46">
        <v>1.7999999999999999E-2</v>
      </c>
      <c r="E49" s="46">
        <v>0.236235</v>
      </c>
      <c r="F49" s="46">
        <v>0.27200000000000002</v>
      </c>
      <c r="G49" s="46">
        <v>0.34647800000000001</v>
      </c>
      <c r="H49" s="47">
        <v>0.37627680000000002</v>
      </c>
    </row>
    <row r="50" spans="2:8" ht="13.5" customHeight="1" x14ac:dyDescent="0.2">
      <c r="B50" s="16" t="s">
        <v>42</v>
      </c>
    </row>
    <row r="51" spans="2:8" ht="13.5" customHeight="1" x14ac:dyDescent="0.2">
      <c r="B51" s="16" t="s">
        <v>38</v>
      </c>
    </row>
  </sheetData>
  <mergeCells count="16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  <mergeCell ref="B32:H32"/>
    <mergeCell ref="B33:H33"/>
    <mergeCell ref="B34:H34"/>
    <mergeCell ref="B35:B36"/>
    <mergeCell ref="C35:D35"/>
    <mergeCell ref="E35:F35"/>
    <mergeCell ref="G35:H35"/>
  </mergeCells>
  <pageMargins left="0.39369999999999999" right="0.43" top="0.39369999999999999" bottom="0.39369999999999999" header="0" footer="0"/>
  <pageSetup paperSize="9" scale="7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51.140625" style="1" customWidth="1"/>
    <col min="3" max="10" width="10.7109375" style="1" customWidth="1"/>
    <col min="11" max="16384" width="9.140625" style="1"/>
  </cols>
  <sheetData>
    <row r="1" spans="1:10" ht="12" customHeight="1" x14ac:dyDescent="0.2">
      <c r="A1" s="77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49" t="s">
        <v>72</v>
      </c>
      <c r="C9" s="49" t="s">
        <v>72</v>
      </c>
      <c r="D9" s="49" t="s">
        <v>72</v>
      </c>
      <c r="E9" s="49" t="s">
        <v>72</v>
      </c>
      <c r="F9" s="49" t="s">
        <v>72</v>
      </c>
      <c r="G9" s="49" t="s">
        <v>72</v>
      </c>
      <c r="H9" s="49" t="s">
        <v>72</v>
      </c>
      <c r="I9" s="49" t="s">
        <v>72</v>
      </c>
      <c r="J9" s="49" t="s">
        <v>72</v>
      </c>
    </row>
    <row r="10" spans="1:10" ht="15" customHeight="1" x14ac:dyDescent="0.2">
      <c r="B10" s="50" t="s">
        <v>73</v>
      </c>
      <c r="C10" s="50" t="s">
        <v>74</v>
      </c>
      <c r="D10" s="50" t="s">
        <v>74</v>
      </c>
      <c r="E10" s="50" t="s">
        <v>74</v>
      </c>
      <c r="F10" s="50" t="s">
        <v>74</v>
      </c>
      <c r="G10" s="50" t="s">
        <v>74</v>
      </c>
      <c r="H10" s="50" t="s">
        <v>74</v>
      </c>
      <c r="I10" s="50" t="s">
        <v>74</v>
      </c>
      <c r="J10" s="50" t="s">
        <v>74</v>
      </c>
    </row>
    <row r="11" spans="1:10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1:10" ht="13.5" customHeight="1" x14ac:dyDescent="0.2">
      <c r="B12" s="52" t="s">
        <v>75</v>
      </c>
      <c r="C12" s="54" t="s">
        <v>33</v>
      </c>
      <c r="D12" s="55" t="s">
        <v>33</v>
      </c>
      <c r="E12" s="54" t="s">
        <v>34</v>
      </c>
      <c r="F12" s="54" t="s">
        <v>34</v>
      </c>
      <c r="G12" s="54" t="s">
        <v>34</v>
      </c>
      <c r="H12" s="54" t="s">
        <v>34</v>
      </c>
      <c r="I12" s="54" t="s">
        <v>34</v>
      </c>
      <c r="J12" s="55" t="s">
        <v>34</v>
      </c>
    </row>
    <row r="13" spans="1:10" ht="14.25" customHeight="1" x14ac:dyDescent="0.2">
      <c r="B13" s="52" t="s">
        <v>75</v>
      </c>
      <c r="C13" s="54" t="s">
        <v>33</v>
      </c>
      <c r="D13" s="55" t="s">
        <v>33</v>
      </c>
      <c r="E13" s="54" t="s">
        <v>35</v>
      </c>
      <c r="F13" s="54" t="s">
        <v>35</v>
      </c>
      <c r="G13" s="54" t="s">
        <v>36</v>
      </c>
      <c r="H13" s="54" t="s">
        <v>36</v>
      </c>
      <c r="I13" s="54" t="s">
        <v>37</v>
      </c>
      <c r="J13" s="55" t="s">
        <v>37</v>
      </c>
    </row>
    <row r="14" spans="1:10" ht="26.25" customHeight="1" x14ac:dyDescent="0.2">
      <c r="B14" s="53" t="s">
        <v>14</v>
      </c>
      <c r="C14" s="5" t="s">
        <v>15</v>
      </c>
      <c r="D14" s="6" t="s">
        <v>16</v>
      </c>
      <c r="E14" s="5" t="s">
        <v>15</v>
      </c>
      <c r="F14" s="5" t="s">
        <v>16</v>
      </c>
      <c r="G14" s="5" t="s">
        <v>15</v>
      </c>
      <c r="H14" s="5" t="s">
        <v>16</v>
      </c>
      <c r="I14" s="5" t="s">
        <v>15</v>
      </c>
      <c r="J14" s="6" t="s">
        <v>16</v>
      </c>
    </row>
    <row r="15" spans="1:10" ht="18.75" customHeight="1" x14ac:dyDescent="0.2">
      <c r="B15" s="7" t="s">
        <v>17</v>
      </c>
      <c r="C15" s="9">
        <v>114.111</v>
      </c>
      <c r="D15" s="8">
        <v>113.149</v>
      </c>
      <c r="E15" s="9">
        <v>0.6</v>
      </c>
      <c r="F15" s="9">
        <v>0.5</v>
      </c>
      <c r="G15" s="9">
        <v>2.6</v>
      </c>
      <c r="H15" s="9">
        <v>3</v>
      </c>
      <c r="I15" s="9">
        <v>2.4</v>
      </c>
      <c r="J15" s="8">
        <v>2.6</v>
      </c>
    </row>
    <row r="16" spans="1:10" ht="17.25" customHeight="1" x14ac:dyDescent="0.2">
      <c r="B16" s="10" t="s">
        <v>43</v>
      </c>
      <c r="C16" s="12">
        <v>126.014</v>
      </c>
      <c r="D16" s="11">
        <v>124.84</v>
      </c>
      <c r="E16" s="12">
        <v>0.6</v>
      </c>
      <c r="F16" s="12">
        <v>0.4</v>
      </c>
      <c r="G16" s="12">
        <v>4.9000000000000004</v>
      </c>
      <c r="H16" s="12">
        <v>5.2</v>
      </c>
      <c r="I16" s="12">
        <v>11.5</v>
      </c>
      <c r="J16" s="11">
        <v>10.9</v>
      </c>
    </row>
    <row r="17" spans="2:10" ht="17.25" customHeight="1" x14ac:dyDescent="0.2">
      <c r="B17" s="10" t="s">
        <v>44</v>
      </c>
      <c r="C17" s="12">
        <v>122.834</v>
      </c>
      <c r="D17" s="11">
        <v>121.45399999999999</v>
      </c>
      <c r="E17" s="12">
        <v>-1.5</v>
      </c>
      <c r="F17" s="12">
        <v>-0.5</v>
      </c>
      <c r="G17" s="12">
        <v>4.4000000000000004</v>
      </c>
      <c r="H17" s="12">
        <v>4.9000000000000004</v>
      </c>
      <c r="I17" s="12">
        <v>8.6</v>
      </c>
      <c r="J17" s="11">
        <v>8.5</v>
      </c>
    </row>
    <row r="18" spans="2:10" ht="17.25" customHeight="1" x14ac:dyDescent="0.2">
      <c r="B18" s="10" t="s">
        <v>45</v>
      </c>
      <c r="C18" s="12">
        <v>109.53</v>
      </c>
      <c r="D18" s="11">
        <v>108.624</v>
      </c>
      <c r="E18" s="12">
        <v>1.4</v>
      </c>
      <c r="F18" s="12">
        <v>1.2</v>
      </c>
      <c r="G18" s="12">
        <v>-1.3</v>
      </c>
      <c r="H18" s="12">
        <v>-0.8</v>
      </c>
      <c r="I18" s="12">
        <v>-6.2</v>
      </c>
      <c r="J18" s="11">
        <v>-5.4</v>
      </c>
    </row>
    <row r="19" spans="2:10" ht="17.25" customHeight="1" x14ac:dyDescent="0.2">
      <c r="B19" s="10" t="s">
        <v>46</v>
      </c>
      <c r="C19" s="12">
        <v>110.092</v>
      </c>
      <c r="D19" s="11">
        <v>109.90600000000001</v>
      </c>
      <c r="E19" s="12">
        <v>0.4</v>
      </c>
      <c r="F19" s="12">
        <v>0.3</v>
      </c>
      <c r="G19" s="12">
        <v>4.4000000000000004</v>
      </c>
      <c r="H19" s="12">
        <v>4.5999999999999996</v>
      </c>
      <c r="I19" s="12">
        <v>4.8</v>
      </c>
      <c r="J19" s="11">
        <v>4.7</v>
      </c>
    </row>
    <row r="20" spans="2:10" ht="17.25" customHeight="1" x14ac:dyDescent="0.2">
      <c r="B20" s="10" t="s">
        <v>47</v>
      </c>
      <c r="C20" s="12">
        <v>125.849</v>
      </c>
      <c r="D20" s="11">
        <v>122.145</v>
      </c>
      <c r="E20" s="12">
        <v>5.3</v>
      </c>
      <c r="F20" s="12">
        <v>5</v>
      </c>
      <c r="G20" s="12">
        <v>5.0999999999999996</v>
      </c>
      <c r="H20" s="12">
        <v>7.5</v>
      </c>
      <c r="I20" s="12">
        <v>-5.6</v>
      </c>
      <c r="J20" s="11">
        <v>-3.8</v>
      </c>
    </row>
    <row r="21" spans="2:10" ht="17.25" customHeight="1" x14ac:dyDescent="0.2">
      <c r="B21" s="10" t="s">
        <v>48</v>
      </c>
      <c r="C21" s="12">
        <v>108.151</v>
      </c>
      <c r="D21" s="11">
        <v>107.748</v>
      </c>
      <c r="E21" s="12">
        <v>0.4</v>
      </c>
      <c r="F21" s="12">
        <v>0.3</v>
      </c>
      <c r="G21" s="12">
        <v>1</v>
      </c>
      <c r="H21" s="12">
        <v>0.9</v>
      </c>
      <c r="I21" s="12">
        <v>3</v>
      </c>
      <c r="J21" s="11">
        <v>2.9</v>
      </c>
    </row>
    <row r="22" spans="2:10" ht="17.25" customHeight="1" x14ac:dyDescent="0.2">
      <c r="B22" s="10" t="s">
        <v>49</v>
      </c>
      <c r="C22" s="12">
        <v>111.505</v>
      </c>
      <c r="D22" s="11">
        <v>109.175</v>
      </c>
      <c r="E22" s="12">
        <v>3.7</v>
      </c>
      <c r="F22" s="12">
        <v>3.5</v>
      </c>
      <c r="G22" s="12">
        <v>-2.1</v>
      </c>
      <c r="H22" s="12">
        <v>-0.5</v>
      </c>
      <c r="I22" s="12">
        <v>-22.2</v>
      </c>
      <c r="J22" s="11">
        <v>-21.5</v>
      </c>
    </row>
    <row r="23" spans="2:10" ht="17.25" customHeight="1" x14ac:dyDescent="0.2">
      <c r="B23" s="10" t="s">
        <v>50</v>
      </c>
      <c r="C23" s="12">
        <v>110.21899999999999</v>
      </c>
      <c r="D23" s="11">
        <v>109.627</v>
      </c>
      <c r="E23" s="12">
        <v>0.8</v>
      </c>
      <c r="F23" s="12">
        <v>0.7</v>
      </c>
      <c r="G23" s="12">
        <v>1.9</v>
      </c>
      <c r="H23" s="12">
        <v>2.2999999999999998</v>
      </c>
      <c r="I23" s="12">
        <v>-0.6</v>
      </c>
      <c r="J23" s="11">
        <v>0.1</v>
      </c>
    </row>
    <row r="24" spans="2:10" ht="17.25" customHeight="1" x14ac:dyDescent="0.2">
      <c r="B24" s="10" t="s">
        <v>51</v>
      </c>
      <c r="C24" s="12">
        <v>114.417</v>
      </c>
      <c r="D24" s="11">
        <v>113.461</v>
      </c>
      <c r="E24" s="12">
        <v>0.6</v>
      </c>
      <c r="F24" s="12">
        <v>0.6</v>
      </c>
      <c r="G24" s="12">
        <v>2.6</v>
      </c>
      <c r="H24" s="12">
        <v>3</v>
      </c>
      <c r="I24" s="12">
        <v>2.4</v>
      </c>
      <c r="J24" s="11">
        <v>2.6</v>
      </c>
    </row>
    <row r="25" spans="2:10" ht="17.25" customHeight="1" x14ac:dyDescent="0.2">
      <c r="B25" s="10" t="s">
        <v>52</v>
      </c>
      <c r="C25" s="12">
        <v>113.08</v>
      </c>
      <c r="D25" s="11">
        <v>112.486</v>
      </c>
      <c r="E25" s="12">
        <v>0.2</v>
      </c>
      <c r="F25" s="12">
        <v>0.2</v>
      </c>
      <c r="G25" s="12">
        <v>2.4</v>
      </c>
      <c r="H25" s="12">
        <v>2.7</v>
      </c>
      <c r="I25" s="12">
        <v>3.4</v>
      </c>
      <c r="J25" s="11">
        <v>3.3</v>
      </c>
    </row>
    <row r="26" spans="2:10" ht="17.25" customHeight="1" x14ac:dyDescent="0.2">
      <c r="B26" s="10" t="s">
        <v>53</v>
      </c>
      <c r="C26" s="12">
        <v>113.93600000000001</v>
      </c>
      <c r="D26" s="11">
        <v>113.212</v>
      </c>
      <c r="E26" s="12">
        <v>0.2</v>
      </c>
      <c r="F26" s="12">
        <v>0.2</v>
      </c>
      <c r="G26" s="12">
        <v>3.1</v>
      </c>
      <c r="H26" s="12">
        <v>3.3</v>
      </c>
      <c r="I26" s="12">
        <v>6.7</v>
      </c>
      <c r="J26" s="11">
        <v>6.3</v>
      </c>
    </row>
    <row r="27" spans="2:10" ht="27.75" customHeight="1" x14ac:dyDescent="0.2">
      <c r="B27" s="10" t="s">
        <v>54</v>
      </c>
      <c r="C27" s="12">
        <v>112.774</v>
      </c>
      <c r="D27" s="11">
        <v>112.35299999999999</v>
      </c>
      <c r="E27" s="12">
        <v>0.4</v>
      </c>
      <c r="F27" s="12">
        <v>0.3</v>
      </c>
      <c r="G27" s="12">
        <v>3</v>
      </c>
      <c r="H27" s="12">
        <v>3.2</v>
      </c>
      <c r="I27" s="12">
        <v>6.5</v>
      </c>
      <c r="J27" s="11">
        <v>6.1</v>
      </c>
    </row>
    <row r="28" spans="2:10" ht="17.25" customHeight="1" x14ac:dyDescent="0.2">
      <c r="B28" s="10" t="s">
        <v>55</v>
      </c>
      <c r="C28" s="12">
        <v>115.711</v>
      </c>
      <c r="D28" s="11">
        <v>114.53400000000001</v>
      </c>
      <c r="E28" s="12">
        <v>0.7</v>
      </c>
      <c r="F28" s="12">
        <v>0.7</v>
      </c>
      <c r="G28" s="12">
        <v>1.4</v>
      </c>
      <c r="H28" s="12">
        <v>1.7</v>
      </c>
      <c r="I28" s="12">
        <v>0.9</v>
      </c>
      <c r="J28" s="11">
        <v>1.2</v>
      </c>
    </row>
    <row r="29" spans="2:10" ht="17.25" customHeight="1" x14ac:dyDescent="0.2">
      <c r="B29" s="10" t="s">
        <v>56</v>
      </c>
      <c r="C29" s="12">
        <v>116.23699999999999</v>
      </c>
      <c r="D29" s="11">
        <v>115.09099999999999</v>
      </c>
      <c r="E29" s="12">
        <v>0.7</v>
      </c>
      <c r="F29" s="12">
        <v>0.7</v>
      </c>
      <c r="G29" s="12">
        <v>1.4</v>
      </c>
      <c r="H29" s="12">
        <v>1.8</v>
      </c>
      <c r="I29" s="12">
        <v>0.9</v>
      </c>
      <c r="J29" s="11">
        <v>1.1000000000000001</v>
      </c>
    </row>
    <row r="30" spans="2:10" ht="27.75" customHeight="1" x14ac:dyDescent="0.2">
      <c r="B30" s="10" t="s">
        <v>57</v>
      </c>
      <c r="C30" s="12">
        <v>110.47499999999999</v>
      </c>
      <c r="D30" s="11">
        <v>109.88500000000001</v>
      </c>
      <c r="E30" s="12">
        <v>0.8</v>
      </c>
      <c r="F30" s="12">
        <v>0.7</v>
      </c>
      <c r="G30" s="12">
        <v>1.9</v>
      </c>
      <c r="H30" s="12">
        <v>2.2999999999999998</v>
      </c>
      <c r="I30" s="12">
        <v>-0.6</v>
      </c>
      <c r="J30" s="11">
        <v>0</v>
      </c>
    </row>
    <row r="31" spans="2:10" ht="27.75" customHeight="1" x14ac:dyDescent="0.2">
      <c r="B31" s="10" t="s">
        <v>58</v>
      </c>
      <c r="C31" s="12">
        <v>108.29</v>
      </c>
      <c r="D31" s="11">
        <v>108.358</v>
      </c>
      <c r="E31" s="12">
        <v>0.3</v>
      </c>
      <c r="F31" s="12">
        <v>0.3</v>
      </c>
      <c r="G31" s="12">
        <v>1.5</v>
      </c>
      <c r="H31" s="12">
        <v>1.8</v>
      </c>
      <c r="I31" s="12">
        <v>0.4</v>
      </c>
      <c r="J31" s="11">
        <v>0.8</v>
      </c>
    </row>
    <row r="32" spans="2:10" ht="27.75" customHeight="1" x14ac:dyDescent="0.2">
      <c r="B32" s="10" t="s">
        <v>59</v>
      </c>
      <c r="C32" s="12">
        <v>109.154</v>
      </c>
      <c r="D32" s="11">
        <v>109.089</v>
      </c>
      <c r="E32" s="12">
        <v>0.3</v>
      </c>
      <c r="F32" s="12">
        <v>0.3</v>
      </c>
      <c r="G32" s="12">
        <v>2.5</v>
      </c>
      <c r="H32" s="12">
        <v>2.7</v>
      </c>
      <c r="I32" s="12">
        <v>5</v>
      </c>
      <c r="J32" s="11">
        <v>4.8</v>
      </c>
    </row>
    <row r="33" spans="2:10" ht="27.75" customHeight="1" x14ac:dyDescent="0.2">
      <c r="B33" s="10" t="s">
        <v>60</v>
      </c>
      <c r="C33" s="12">
        <v>109.206</v>
      </c>
      <c r="D33" s="11">
        <v>108.318</v>
      </c>
      <c r="E33" s="12">
        <v>1.2</v>
      </c>
      <c r="F33" s="12">
        <v>1.1000000000000001</v>
      </c>
      <c r="G33" s="12">
        <v>-1.1000000000000001</v>
      </c>
      <c r="H33" s="12">
        <v>-0.6</v>
      </c>
      <c r="I33" s="12">
        <v>-5.7</v>
      </c>
      <c r="J33" s="11">
        <v>-4.8</v>
      </c>
    </row>
    <row r="34" spans="2:10" ht="27.75" customHeight="1" x14ac:dyDescent="0.2">
      <c r="B34" s="10" t="s">
        <v>61</v>
      </c>
      <c r="C34" s="12">
        <v>109.53</v>
      </c>
      <c r="D34" s="11">
        <v>108.624</v>
      </c>
      <c r="E34" s="12">
        <v>1.4</v>
      </c>
      <c r="F34" s="12">
        <v>1.2</v>
      </c>
      <c r="G34" s="12">
        <v>-1.3</v>
      </c>
      <c r="H34" s="12">
        <v>-0.8</v>
      </c>
      <c r="I34" s="12">
        <v>-6.2</v>
      </c>
      <c r="J34" s="11">
        <v>-5.4</v>
      </c>
    </row>
    <row r="35" spans="2:10" ht="17.25" customHeight="1" x14ac:dyDescent="0.2">
      <c r="B35" s="10" t="s">
        <v>62</v>
      </c>
      <c r="C35" s="12">
        <v>109.492</v>
      </c>
      <c r="D35" s="11">
        <v>108.508</v>
      </c>
      <c r="E35" s="12">
        <v>1.8</v>
      </c>
      <c r="F35" s="12">
        <v>1.6</v>
      </c>
      <c r="G35" s="12">
        <v>-2.2999999999999998</v>
      </c>
      <c r="H35" s="12">
        <v>-1.6</v>
      </c>
      <c r="I35" s="12">
        <v>-9.6</v>
      </c>
      <c r="J35" s="11">
        <v>-8.6</v>
      </c>
    </row>
    <row r="36" spans="2:10" ht="17.25" customHeight="1" x14ac:dyDescent="0.2">
      <c r="B36" s="10" t="s">
        <v>63</v>
      </c>
      <c r="C36" s="12">
        <v>114.20099999999999</v>
      </c>
      <c r="D36" s="11">
        <v>113.23099999999999</v>
      </c>
      <c r="E36" s="12">
        <v>0.6</v>
      </c>
      <c r="F36" s="12">
        <v>0.5</v>
      </c>
      <c r="G36" s="12">
        <v>2.6</v>
      </c>
      <c r="H36" s="12">
        <v>3</v>
      </c>
      <c r="I36" s="12">
        <v>2.2999999999999998</v>
      </c>
      <c r="J36" s="11">
        <v>2.5</v>
      </c>
    </row>
    <row r="37" spans="2:10" ht="17.25" customHeight="1" x14ac:dyDescent="0.2">
      <c r="B37" s="10" t="s">
        <v>64</v>
      </c>
      <c r="C37" s="12">
        <v>126.017</v>
      </c>
      <c r="D37" s="11">
        <v>124.989</v>
      </c>
      <c r="E37" s="12">
        <v>-0.1</v>
      </c>
      <c r="F37" s="12">
        <v>0.2</v>
      </c>
      <c r="G37" s="12">
        <v>5</v>
      </c>
      <c r="H37" s="12">
        <v>5.4</v>
      </c>
      <c r="I37" s="12">
        <v>10.7</v>
      </c>
      <c r="J37" s="11">
        <v>10.4</v>
      </c>
    </row>
    <row r="38" spans="2:10" ht="17.25" customHeight="1" x14ac:dyDescent="0.2">
      <c r="B38" s="10" t="s">
        <v>65</v>
      </c>
      <c r="C38" s="12">
        <v>129.81100000000001</v>
      </c>
      <c r="D38" s="11">
        <v>128.72300000000001</v>
      </c>
      <c r="E38" s="12">
        <v>0.8</v>
      </c>
      <c r="F38" s="12">
        <v>0.6</v>
      </c>
      <c r="G38" s="12">
        <v>5.2</v>
      </c>
      <c r="H38" s="12">
        <v>5.4</v>
      </c>
      <c r="I38" s="12">
        <v>12.5</v>
      </c>
      <c r="J38" s="11">
        <v>11.8</v>
      </c>
    </row>
    <row r="39" spans="2:10" ht="17.25" customHeight="1" x14ac:dyDescent="0.2">
      <c r="B39" s="10" t="s">
        <v>66</v>
      </c>
      <c r="C39" s="12">
        <v>112.21</v>
      </c>
      <c r="D39" s="11">
        <v>110.917</v>
      </c>
      <c r="E39" s="12">
        <v>1.4</v>
      </c>
      <c r="F39" s="12">
        <v>1.3</v>
      </c>
      <c r="G39" s="12">
        <v>0.6</v>
      </c>
      <c r="H39" s="12">
        <v>1</v>
      </c>
      <c r="I39" s="12">
        <v>1.4</v>
      </c>
      <c r="J39" s="11">
        <v>1.8</v>
      </c>
    </row>
    <row r="40" spans="2:10" ht="17.25" customHeight="1" x14ac:dyDescent="0.2">
      <c r="B40" s="10" t="s">
        <v>67</v>
      </c>
      <c r="C40" s="12">
        <v>109.611</v>
      </c>
      <c r="D40" s="11">
        <v>109.419</v>
      </c>
      <c r="E40" s="12">
        <v>0.4</v>
      </c>
      <c r="F40" s="12">
        <v>0.3</v>
      </c>
      <c r="G40" s="12">
        <v>4.2</v>
      </c>
      <c r="H40" s="12">
        <v>4.4000000000000004</v>
      </c>
      <c r="I40" s="12">
        <v>4.5999999999999996</v>
      </c>
      <c r="J40" s="11">
        <v>4.5</v>
      </c>
    </row>
    <row r="41" spans="2:10" ht="17.25" customHeight="1" x14ac:dyDescent="0.2">
      <c r="B41" s="10" t="s">
        <v>68</v>
      </c>
      <c r="C41" s="12">
        <v>124.825</v>
      </c>
      <c r="D41" s="11">
        <v>123.69199999999999</v>
      </c>
      <c r="E41" s="12">
        <v>-0.1</v>
      </c>
      <c r="F41" s="12">
        <v>0.2</v>
      </c>
      <c r="G41" s="12">
        <v>4.7</v>
      </c>
      <c r="H41" s="12">
        <v>5.0999999999999996</v>
      </c>
      <c r="I41" s="12">
        <v>10.4</v>
      </c>
      <c r="J41" s="11">
        <v>10.1</v>
      </c>
    </row>
    <row r="42" spans="2:10" ht="17.25" customHeight="1" x14ac:dyDescent="0.2">
      <c r="B42" s="10" t="s">
        <v>69</v>
      </c>
      <c r="C42" s="12">
        <v>117.07</v>
      </c>
      <c r="D42" s="11">
        <v>114.92100000000001</v>
      </c>
      <c r="E42" s="12">
        <v>1.3</v>
      </c>
      <c r="F42" s="12">
        <v>1.8</v>
      </c>
      <c r="G42" s="12">
        <v>0.7</v>
      </c>
      <c r="H42" s="12">
        <v>1.8</v>
      </c>
      <c r="I42" s="12">
        <v>-9.6999999999999993</v>
      </c>
      <c r="J42" s="11">
        <v>-9.6</v>
      </c>
    </row>
    <row r="43" spans="2:10" ht="17.25" customHeight="1" x14ac:dyDescent="0.2">
      <c r="B43" s="10" t="s">
        <v>70</v>
      </c>
      <c r="C43" s="12">
        <v>107.53400000000001</v>
      </c>
      <c r="D43" s="11">
        <v>107.52500000000001</v>
      </c>
      <c r="E43" s="12">
        <v>0.2</v>
      </c>
      <c r="F43" s="12">
        <v>0.1</v>
      </c>
      <c r="G43" s="12">
        <v>-0.8</v>
      </c>
      <c r="H43" s="12">
        <v>-0.9</v>
      </c>
      <c r="I43" s="12">
        <v>5.0999999999999996</v>
      </c>
      <c r="J43" s="11">
        <v>4.3</v>
      </c>
    </row>
    <row r="44" spans="2:10" ht="17.25" customHeight="1" x14ac:dyDescent="0.2">
      <c r="B44" s="13" t="s">
        <v>71</v>
      </c>
      <c r="C44" s="15">
        <v>112.911</v>
      </c>
      <c r="D44" s="14">
        <v>112.36799999999999</v>
      </c>
      <c r="E44" s="15">
        <v>0.1</v>
      </c>
      <c r="F44" s="15">
        <v>0.2</v>
      </c>
      <c r="G44" s="15">
        <v>2.1</v>
      </c>
      <c r="H44" s="15">
        <v>2.4</v>
      </c>
      <c r="I44" s="15">
        <v>2.9</v>
      </c>
      <c r="J44" s="14">
        <v>2.9</v>
      </c>
    </row>
    <row r="45" spans="2:10" ht="13.5" customHeight="1" x14ac:dyDescent="0.2">
      <c r="B45" s="16" t="s">
        <v>38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3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2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42.7109375" style="1" customWidth="1"/>
    <col min="3" max="10" width="10.7109375" style="1" customWidth="1"/>
    <col min="11" max="16384" width="9.140625" style="1"/>
  </cols>
  <sheetData>
    <row r="1" spans="1:10" ht="12" customHeight="1" x14ac:dyDescent="0.2">
      <c r="A1" s="77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49" t="s">
        <v>132</v>
      </c>
      <c r="C9" s="49" t="s">
        <v>132</v>
      </c>
      <c r="D9" s="49" t="s">
        <v>132</v>
      </c>
      <c r="E9" s="49" t="s">
        <v>132</v>
      </c>
      <c r="F9" s="49" t="s">
        <v>132</v>
      </c>
      <c r="G9" s="49" t="s">
        <v>132</v>
      </c>
      <c r="H9" s="49" t="s">
        <v>132</v>
      </c>
      <c r="I9" s="49" t="s">
        <v>132</v>
      </c>
      <c r="J9" s="49" t="s">
        <v>132</v>
      </c>
    </row>
    <row r="10" spans="1:10" ht="15" customHeight="1" x14ac:dyDescent="0.2">
      <c r="B10" s="50" t="s">
        <v>133</v>
      </c>
      <c r="C10" s="50" t="s">
        <v>134</v>
      </c>
      <c r="D10" s="50" t="s">
        <v>134</v>
      </c>
      <c r="E10" s="50" t="s">
        <v>134</v>
      </c>
      <c r="F10" s="50" t="s">
        <v>134</v>
      </c>
      <c r="G10" s="50" t="s">
        <v>134</v>
      </c>
      <c r="H10" s="50" t="s">
        <v>134</v>
      </c>
      <c r="I10" s="50" t="s">
        <v>134</v>
      </c>
      <c r="J10" s="50" t="s">
        <v>134</v>
      </c>
    </row>
    <row r="11" spans="1:10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1:10" ht="13.5" customHeight="1" x14ac:dyDescent="0.2">
      <c r="B12" s="52" t="s">
        <v>135</v>
      </c>
      <c r="C12" s="54" t="s">
        <v>33</v>
      </c>
      <c r="D12" s="55" t="s">
        <v>33</v>
      </c>
      <c r="E12" s="54" t="s">
        <v>34</v>
      </c>
      <c r="F12" s="54" t="s">
        <v>34</v>
      </c>
      <c r="G12" s="54" t="s">
        <v>34</v>
      </c>
      <c r="H12" s="54" t="s">
        <v>34</v>
      </c>
      <c r="I12" s="54" t="s">
        <v>34</v>
      </c>
      <c r="J12" s="55" t="s">
        <v>34</v>
      </c>
    </row>
    <row r="13" spans="1:10" ht="12.75" customHeight="1" x14ac:dyDescent="0.2">
      <c r="B13" s="52" t="s">
        <v>135</v>
      </c>
      <c r="C13" s="54" t="s">
        <v>33</v>
      </c>
      <c r="D13" s="55" t="s">
        <v>33</v>
      </c>
      <c r="E13" s="54" t="s">
        <v>35</v>
      </c>
      <c r="F13" s="54" t="s">
        <v>35</v>
      </c>
      <c r="G13" s="54" t="s">
        <v>36</v>
      </c>
      <c r="H13" s="54" t="s">
        <v>36</v>
      </c>
      <c r="I13" s="54" t="s">
        <v>37</v>
      </c>
      <c r="J13" s="55" t="s">
        <v>37</v>
      </c>
    </row>
    <row r="14" spans="1:10" ht="28.5" customHeight="1" x14ac:dyDescent="0.2">
      <c r="B14" s="53" t="s">
        <v>14</v>
      </c>
      <c r="C14" s="5" t="s">
        <v>15</v>
      </c>
      <c r="D14" s="6" t="s">
        <v>16</v>
      </c>
      <c r="E14" s="5" t="s">
        <v>15</v>
      </c>
      <c r="F14" s="5" t="s">
        <v>16</v>
      </c>
      <c r="G14" s="5" t="s">
        <v>15</v>
      </c>
      <c r="H14" s="5" t="s">
        <v>16</v>
      </c>
      <c r="I14" s="5" t="s">
        <v>15</v>
      </c>
      <c r="J14" s="6" t="s">
        <v>16</v>
      </c>
    </row>
    <row r="15" spans="1:10" ht="19.5" customHeight="1" x14ac:dyDescent="0.2">
      <c r="B15" s="7" t="s">
        <v>17</v>
      </c>
      <c r="C15" s="9">
        <v>114.111</v>
      </c>
      <c r="D15" s="8">
        <v>113.149</v>
      </c>
      <c r="E15" s="9">
        <v>0.6</v>
      </c>
      <c r="F15" s="9">
        <v>0.5</v>
      </c>
      <c r="G15" s="9">
        <v>2.6</v>
      </c>
      <c r="H15" s="9">
        <v>3</v>
      </c>
      <c r="I15" s="9">
        <v>2.4</v>
      </c>
      <c r="J15" s="8">
        <v>2.6</v>
      </c>
    </row>
    <row r="16" spans="1:10" ht="13.5" customHeight="1" x14ac:dyDescent="0.2">
      <c r="B16" s="10" t="s">
        <v>76</v>
      </c>
      <c r="C16" s="12">
        <v>133.04499999999999</v>
      </c>
      <c r="D16" s="11">
        <v>133.584</v>
      </c>
      <c r="E16" s="12">
        <v>0.3</v>
      </c>
      <c r="F16" s="12">
        <v>0.2</v>
      </c>
      <c r="G16" s="12">
        <v>4.3</v>
      </c>
      <c r="H16" s="12">
        <v>4.8</v>
      </c>
      <c r="I16" s="12">
        <v>10.4</v>
      </c>
      <c r="J16" s="11">
        <v>10</v>
      </c>
    </row>
    <row r="17" spans="2:10" ht="13.5" customHeight="1" x14ac:dyDescent="0.2">
      <c r="B17" s="10" t="s">
        <v>77</v>
      </c>
      <c r="C17" s="12">
        <v>123.00700000000001</v>
      </c>
      <c r="D17" s="11">
        <v>120.184</v>
      </c>
      <c r="E17" s="12">
        <v>-0.1</v>
      </c>
      <c r="F17" s="12">
        <v>0.2</v>
      </c>
      <c r="G17" s="12">
        <v>0.7</v>
      </c>
      <c r="H17" s="12">
        <v>1.4</v>
      </c>
      <c r="I17" s="12">
        <v>4.7</v>
      </c>
      <c r="J17" s="11">
        <v>4.5</v>
      </c>
    </row>
    <row r="18" spans="2:10" ht="13.5" customHeight="1" x14ac:dyDescent="0.2">
      <c r="B18" s="10" t="s">
        <v>78</v>
      </c>
      <c r="C18" s="12">
        <v>124.26300000000001</v>
      </c>
      <c r="D18" s="11">
        <v>121.919</v>
      </c>
      <c r="E18" s="12">
        <v>-0.4</v>
      </c>
      <c r="F18" s="12">
        <v>0.4</v>
      </c>
      <c r="G18" s="12">
        <v>2.7</v>
      </c>
      <c r="H18" s="12">
        <v>2.7</v>
      </c>
      <c r="I18" s="12">
        <v>7.8</v>
      </c>
      <c r="J18" s="11">
        <v>6.8</v>
      </c>
    </row>
    <row r="19" spans="2:10" ht="13.5" customHeight="1" x14ac:dyDescent="0.2">
      <c r="B19" s="10" t="s">
        <v>79</v>
      </c>
      <c r="C19" s="12">
        <v>120.124</v>
      </c>
      <c r="D19" s="11">
        <v>117.012</v>
      </c>
      <c r="E19" s="12">
        <v>3.8</v>
      </c>
      <c r="F19" s="12">
        <v>0.9</v>
      </c>
      <c r="G19" s="12">
        <v>-2.8</v>
      </c>
      <c r="H19" s="12">
        <v>-3.6</v>
      </c>
      <c r="I19" s="12">
        <v>7.4</v>
      </c>
      <c r="J19" s="11">
        <v>6.6</v>
      </c>
    </row>
    <row r="20" spans="2:10" ht="13.5" customHeight="1" x14ac:dyDescent="0.2">
      <c r="B20" s="10" t="s">
        <v>80</v>
      </c>
      <c r="C20" s="12">
        <v>131.66</v>
      </c>
      <c r="D20" s="11">
        <v>127.099</v>
      </c>
      <c r="E20" s="12">
        <v>0.8</v>
      </c>
      <c r="F20" s="12">
        <v>0.8</v>
      </c>
      <c r="G20" s="12">
        <v>13.1</v>
      </c>
      <c r="H20" s="12">
        <v>11.7</v>
      </c>
      <c r="I20" s="12">
        <v>15.7</v>
      </c>
      <c r="J20" s="11">
        <v>15.6</v>
      </c>
    </row>
    <row r="21" spans="2:10" ht="13.5" customHeight="1" x14ac:dyDescent="0.2">
      <c r="B21" s="10" t="s">
        <v>81</v>
      </c>
      <c r="C21" s="12">
        <v>122.408</v>
      </c>
      <c r="D21" s="11">
        <v>121.03700000000001</v>
      </c>
      <c r="E21" s="12">
        <v>-0.4</v>
      </c>
      <c r="F21" s="12">
        <v>0.1</v>
      </c>
      <c r="G21" s="12">
        <v>1.9</v>
      </c>
      <c r="H21" s="12">
        <v>1.6</v>
      </c>
      <c r="I21" s="12">
        <v>3.5</v>
      </c>
      <c r="J21" s="11">
        <v>3</v>
      </c>
    </row>
    <row r="22" spans="2:10" ht="13.5" customHeight="1" x14ac:dyDescent="0.2">
      <c r="B22" s="10" t="s">
        <v>82</v>
      </c>
      <c r="C22" s="12">
        <v>119.5</v>
      </c>
      <c r="D22" s="11">
        <v>119.196</v>
      </c>
      <c r="E22" s="12">
        <v>0.3</v>
      </c>
      <c r="F22" s="12">
        <v>0</v>
      </c>
      <c r="G22" s="12">
        <v>6.5</v>
      </c>
      <c r="H22" s="12">
        <v>5.9</v>
      </c>
      <c r="I22" s="12">
        <v>10.3</v>
      </c>
      <c r="J22" s="11">
        <v>9.8000000000000007</v>
      </c>
    </row>
    <row r="23" spans="2:10" ht="13.5" customHeight="1" x14ac:dyDescent="0.2">
      <c r="B23" s="10" t="s">
        <v>83</v>
      </c>
      <c r="C23" s="12">
        <v>114.929</v>
      </c>
      <c r="D23" s="11">
        <v>115.818</v>
      </c>
      <c r="E23" s="12">
        <v>0.9</v>
      </c>
      <c r="F23" s="12">
        <v>0.7</v>
      </c>
      <c r="G23" s="12">
        <v>-2.2000000000000002</v>
      </c>
      <c r="H23" s="12">
        <v>0.5</v>
      </c>
      <c r="I23" s="12">
        <v>7.5</v>
      </c>
      <c r="J23" s="11">
        <v>6.2</v>
      </c>
    </row>
    <row r="24" spans="2:10" ht="13.5" customHeight="1" x14ac:dyDescent="0.2">
      <c r="B24" s="10" t="s">
        <v>84</v>
      </c>
      <c r="C24" s="12">
        <v>120.471</v>
      </c>
      <c r="D24" s="11">
        <v>119.886</v>
      </c>
      <c r="E24" s="12">
        <v>0.4</v>
      </c>
      <c r="F24" s="12">
        <v>0.7</v>
      </c>
      <c r="G24" s="12">
        <v>4.9000000000000004</v>
      </c>
      <c r="H24" s="12">
        <v>4.9000000000000004</v>
      </c>
      <c r="I24" s="12">
        <v>9.9</v>
      </c>
      <c r="J24" s="11">
        <v>7.6</v>
      </c>
    </row>
    <row r="25" spans="2:10" ht="13.5" customHeight="1" x14ac:dyDescent="0.2">
      <c r="B25" s="10" t="s">
        <v>85</v>
      </c>
      <c r="C25" s="12">
        <v>151.18299999999999</v>
      </c>
      <c r="D25" s="11">
        <v>139.352</v>
      </c>
      <c r="E25" s="12">
        <v>-0.2</v>
      </c>
      <c r="F25" s="12">
        <v>0.1</v>
      </c>
      <c r="G25" s="12">
        <v>5.0999999999999996</v>
      </c>
      <c r="H25" s="12">
        <v>3.7</v>
      </c>
      <c r="I25" s="12">
        <v>15.2</v>
      </c>
      <c r="J25" s="11">
        <v>12.3</v>
      </c>
    </row>
    <row r="26" spans="2:10" ht="13.5" customHeight="1" x14ac:dyDescent="0.2">
      <c r="B26" s="10" t="s">
        <v>86</v>
      </c>
      <c r="C26" s="12">
        <v>140.42500000000001</v>
      </c>
      <c r="D26" s="11">
        <v>141.554</v>
      </c>
      <c r="E26" s="12">
        <v>-0.7</v>
      </c>
      <c r="F26" s="12">
        <v>-0.6</v>
      </c>
      <c r="G26" s="12">
        <v>-1.7</v>
      </c>
      <c r="H26" s="12">
        <v>-0.7</v>
      </c>
      <c r="I26" s="12">
        <v>14.3</v>
      </c>
      <c r="J26" s="11">
        <v>14.1</v>
      </c>
    </row>
    <row r="27" spans="2:10" ht="13.5" customHeight="1" x14ac:dyDescent="0.2">
      <c r="B27" s="10" t="s">
        <v>87</v>
      </c>
      <c r="C27" s="12">
        <v>130.63499999999999</v>
      </c>
      <c r="D27" s="11">
        <v>127.471</v>
      </c>
      <c r="E27" s="12">
        <v>0.4</v>
      </c>
      <c r="F27" s="12">
        <v>0.2</v>
      </c>
      <c r="G27" s="12">
        <v>1.2</v>
      </c>
      <c r="H27" s="12">
        <v>1.2</v>
      </c>
      <c r="I27" s="12">
        <v>11.6</v>
      </c>
      <c r="J27" s="11">
        <v>10.3</v>
      </c>
    </row>
    <row r="28" spans="2:10" ht="13.5" customHeight="1" x14ac:dyDescent="0.2">
      <c r="B28" s="10" t="s">
        <v>88</v>
      </c>
      <c r="C28" s="12">
        <v>176.05500000000001</v>
      </c>
      <c r="D28" s="11">
        <v>174.05500000000001</v>
      </c>
      <c r="E28" s="12">
        <v>8</v>
      </c>
      <c r="F28" s="12">
        <v>6.6</v>
      </c>
      <c r="G28" s="12">
        <v>16.399999999999999</v>
      </c>
      <c r="H28" s="12">
        <v>15.2</v>
      </c>
      <c r="I28" s="12">
        <v>33.9</v>
      </c>
      <c r="J28" s="11">
        <v>30.9</v>
      </c>
    </row>
    <row r="29" spans="2:10" ht="13.5" customHeight="1" x14ac:dyDescent="0.2">
      <c r="B29" s="10" t="s">
        <v>89</v>
      </c>
      <c r="C29" s="12">
        <v>121.441</v>
      </c>
      <c r="D29" s="11">
        <v>120.76900000000001</v>
      </c>
      <c r="E29" s="12">
        <v>-6.7</v>
      </c>
      <c r="F29" s="12">
        <v>-4.7</v>
      </c>
      <c r="G29" s="12">
        <v>8.8000000000000007</v>
      </c>
      <c r="H29" s="12">
        <v>9.6</v>
      </c>
      <c r="I29" s="12">
        <v>7</v>
      </c>
      <c r="J29" s="11">
        <v>8.5</v>
      </c>
    </row>
    <row r="30" spans="2:10" ht="13.5" customHeight="1" x14ac:dyDescent="0.2">
      <c r="B30" s="10" t="s">
        <v>90</v>
      </c>
      <c r="C30" s="12">
        <v>110.134</v>
      </c>
      <c r="D30" s="11">
        <v>109.989</v>
      </c>
      <c r="E30" s="12">
        <v>0.1</v>
      </c>
      <c r="F30" s="12">
        <v>-0.1</v>
      </c>
      <c r="G30" s="12">
        <v>1.8</v>
      </c>
      <c r="H30" s="12">
        <v>2.2999999999999998</v>
      </c>
      <c r="I30" s="12">
        <v>4.0999999999999996</v>
      </c>
      <c r="J30" s="11">
        <v>4.3</v>
      </c>
    </row>
    <row r="31" spans="2:10" ht="13.5" customHeight="1" x14ac:dyDescent="0.2">
      <c r="B31" s="10" t="s">
        <v>91</v>
      </c>
      <c r="C31" s="12">
        <v>120.45399999999999</v>
      </c>
      <c r="D31" s="11">
        <v>121.471</v>
      </c>
      <c r="E31" s="12">
        <v>0.5</v>
      </c>
      <c r="F31" s="12">
        <v>3.5</v>
      </c>
      <c r="G31" s="12">
        <v>2.2999999999999998</v>
      </c>
      <c r="H31" s="12">
        <v>4.0999999999999996</v>
      </c>
      <c r="I31" s="12">
        <v>8.1999999999999993</v>
      </c>
      <c r="J31" s="11">
        <v>10</v>
      </c>
    </row>
    <row r="32" spans="2:10" ht="13.5" customHeight="1" x14ac:dyDescent="0.2">
      <c r="B32" s="10" t="s">
        <v>92</v>
      </c>
      <c r="C32" s="12">
        <v>127.74299999999999</v>
      </c>
      <c r="D32" s="11">
        <v>126.096</v>
      </c>
      <c r="E32" s="12">
        <v>1.5</v>
      </c>
      <c r="F32" s="12">
        <v>0.5</v>
      </c>
      <c r="G32" s="12">
        <v>8.6</v>
      </c>
      <c r="H32" s="12">
        <v>7</v>
      </c>
      <c r="I32" s="12">
        <v>11.6</v>
      </c>
      <c r="J32" s="11">
        <v>12.3</v>
      </c>
    </row>
    <row r="33" spans="2:10" ht="13.5" customHeight="1" x14ac:dyDescent="0.2">
      <c r="B33" s="10" t="s">
        <v>93</v>
      </c>
      <c r="C33" s="12">
        <v>135.089</v>
      </c>
      <c r="D33" s="11">
        <v>130.98400000000001</v>
      </c>
      <c r="E33" s="12">
        <v>-3</v>
      </c>
      <c r="F33" s="12">
        <v>-1.5</v>
      </c>
      <c r="G33" s="12">
        <v>8.1999999999999993</v>
      </c>
      <c r="H33" s="12">
        <v>6.4</v>
      </c>
      <c r="I33" s="12">
        <v>14.8</v>
      </c>
      <c r="J33" s="11">
        <v>14.3</v>
      </c>
    </row>
    <row r="34" spans="2:10" ht="13.5" customHeight="1" x14ac:dyDescent="0.2">
      <c r="B34" s="10" t="s">
        <v>94</v>
      </c>
      <c r="C34" s="12">
        <v>121.65300000000001</v>
      </c>
      <c r="D34" s="11">
        <v>121.15</v>
      </c>
      <c r="E34" s="12">
        <v>0.1</v>
      </c>
      <c r="F34" s="12">
        <v>0.1</v>
      </c>
      <c r="G34" s="12">
        <v>4</v>
      </c>
      <c r="H34" s="12">
        <v>5.2</v>
      </c>
      <c r="I34" s="12">
        <v>6.8</v>
      </c>
      <c r="J34" s="11">
        <v>7.7</v>
      </c>
    </row>
    <row r="35" spans="2:10" ht="13.5" customHeight="1" x14ac:dyDescent="0.2">
      <c r="B35" s="10" t="s">
        <v>95</v>
      </c>
      <c r="C35" s="12">
        <v>151.136</v>
      </c>
      <c r="D35" s="11">
        <v>156.268</v>
      </c>
      <c r="E35" s="12">
        <v>0.4</v>
      </c>
      <c r="F35" s="12">
        <v>0</v>
      </c>
      <c r="G35" s="12">
        <v>2.1</v>
      </c>
      <c r="H35" s="12">
        <v>2.7</v>
      </c>
      <c r="I35" s="12">
        <v>36.6</v>
      </c>
      <c r="J35" s="11">
        <v>42.5</v>
      </c>
    </row>
    <row r="36" spans="2:10" ht="13.5" customHeight="1" x14ac:dyDescent="0.2">
      <c r="B36" s="10" t="s">
        <v>96</v>
      </c>
      <c r="C36" s="12">
        <v>124.60899999999999</v>
      </c>
      <c r="D36" s="11">
        <v>126.22799999999999</v>
      </c>
      <c r="E36" s="12">
        <v>0.2</v>
      </c>
      <c r="F36" s="12">
        <v>0.4</v>
      </c>
      <c r="G36" s="12">
        <v>7.3</v>
      </c>
      <c r="H36" s="12">
        <v>9</v>
      </c>
      <c r="I36" s="12">
        <v>12.6</v>
      </c>
      <c r="J36" s="11">
        <v>13.1</v>
      </c>
    </row>
    <row r="37" spans="2:10" ht="13.5" customHeight="1" x14ac:dyDescent="0.2">
      <c r="B37" s="10" t="s">
        <v>97</v>
      </c>
      <c r="C37" s="12">
        <v>123.331</v>
      </c>
      <c r="D37" s="11">
        <v>121.934</v>
      </c>
      <c r="E37" s="12">
        <v>-0.2</v>
      </c>
      <c r="F37" s="12">
        <v>-0.1</v>
      </c>
      <c r="G37" s="12">
        <v>6.7</v>
      </c>
      <c r="H37" s="12">
        <v>7.2</v>
      </c>
      <c r="I37" s="12">
        <v>15.1</v>
      </c>
      <c r="J37" s="11">
        <v>13.1</v>
      </c>
    </row>
    <row r="38" spans="2:10" ht="13.5" customHeight="1" x14ac:dyDescent="0.2">
      <c r="B38" s="10" t="s">
        <v>98</v>
      </c>
      <c r="C38" s="12">
        <v>115.07</v>
      </c>
      <c r="D38" s="11">
        <v>116.117</v>
      </c>
      <c r="E38" s="12">
        <v>0.5</v>
      </c>
      <c r="F38" s="12">
        <v>-0.2</v>
      </c>
      <c r="G38" s="12">
        <v>5.9</v>
      </c>
      <c r="H38" s="12">
        <v>6.5</v>
      </c>
      <c r="I38" s="12">
        <v>7.6</v>
      </c>
      <c r="J38" s="11">
        <v>8.1</v>
      </c>
    </row>
    <row r="39" spans="2:10" ht="13.5" customHeight="1" x14ac:dyDescent="0.2">
      <c r="B39" s="10" t="s">
        <v>99</v>
      </c>
      <c r="C39" s="12">
        <v>109.455</v>
      </c>
      <c r="D39" s="11">
        <v>109.282</v>
      </c>
      <c r="E39" s="12">
        <v>0.2</v>
      </c>
      <c r="F39" s="12">
        <v>0.2</v>
      </c>
      <c r="G39" s="12">
        <v>1.8</v>
      </c>
      <c r="H39" s="12">
        <v>1.8</v>
      </c>
      <c r="I39" s="12">
        <v>7.2</v>
      </c>
      <c r="J39" s="11">
        <v>7</v>
      </c>
    </row>
    <row r="40" spans="2:10" ht="13.5" customHeight="1" x14ac:dyDescent="0.2">
      <c r="B40" s="10" t="s">
        <v>100</v>
      </c>
      <c r="C40" s="12">
        <v>99.867000000000004</v>
      </c>
      <c r="D40" s="11">
        <v>100.499</v>
      </c>
      <c r="E40" s="12">
        <v>-0.3</v>
      </c>
      <c r="F40" s="12">
        <v>-0.5</v>
      </c>
      <c r="G40" s="12">
        <v>-12.6</v>
      </c>
      <c r="H40" s="12">
        <v>-12</v>
      </c>
      <c r="I40" s="12">
        <v>5.0999999999999996</v>
      </c>
      <c r="J40" s="11">
        <v>3.4</v>
      </c>
    </row>
    <row r="41" spans="2:10" ht="13.5" customHeight="1" x14ac:dyDescent="0.2">
      <c r="B41" s="10" t="s">
        <v>101</v>
      </c>
      <c r="C41" s="12">
        <v>96.299000000000007</v>
      </c>
      <c r="D41" s="11">
        <v>96.019000000000005</v>
      </c>
      <c r="E41" s="12">
        <v>-0.2</v>
      </c>
      <c r="F41" s="12">
        <v>-0.6</v>
      </c>
      <c r="G41" s="12">
        <v>-13</v>
      </c>
      <c r="H41" s="12">
        <v>-13.6</v>
      </c>
      <c r="I41" s="12">
        <v>4.5</v>
      </c>
      <c r="J41" s="11">
        <v>0.6</v>
      </c>
    </row>
    <row r="42" spans="2:10" ht="13.5" customHeight="1" x14ac:dyDescent="0.2">
      <c r="B42" s="10" t="s">
        <v>102</v>
      </c>
      <c r="C42" s="12">
        <v>93.88</v>
      </c>
      <c r="D42" s="11">
        <v>94.001999999999995</v>
      </c>
      <c r="E42" s="12">
        <v>-0.3</v>
      </c>
      <c r="F42" s="12">
        <v>-0.6</v>
      </c>
      <c r="G42" s="12">
        <v>-13.4</v>
      </c>
      <c r="H42" s="12">
        <v>-13.1</v>
      </c>
      <c r="I42" s="12">
        <v>1.3</v>
      </c>
      <c r="J42" s="11">
        <v>1.7</v>
      </c>
    </row>
    <row r="43" spans="2:10" ht="27.75" customHeight="1" x14ac:dyDescent="0.2">
      <c r="B43" s="10" t="s">
        <v>103</v>
      </c>
      <c r="C43" s="12">
        <v>85.247</v>
      </c>
      <c r="D43" s="11">
        <v>91.492000000000004</v>
      </c>
      <c r="E43" s="12">
        <v>-2.9</v>
      </c>
      <c r="F43" s="12">
        <v>-0.4</v>
      </c>
      <c r="G43" s="12">
        <v>-21.7</v>
      </c>
      <c r="H43" s="12">
        <v>-18.600000000000001</v>
      </c>
      <c r="I43" s="12">
        <v>2.2000000000000002</v>
      </c>
      <c r="J43" s="11">
        <v>0.4</v>
      </c>
    </row>
    <row r="44" spans="2:10" ht="13.5" customHeight="1" x14ac:dyDescent="0.2">
      <c r="B44" s="10" t="s">
        <v>104</v>
      </c>
      <c r="C44" s="12">
        <v>105.46899999999999</v>
      </c>
      <c r="D44" s="11">
        <v>104.09699999999999</v>
      </c>
      <c r="E44" s="12">
        <v>-0.8</v>
      </c>
      <c r="F44" s="12">
        <v>-0.6</v>
      </c>
      <c r="G44" s="12">
        <v>-5.0999999999999996</v>
      </c>
      <c r="H44" s="12">
        <v>-5.5</v>
      </c>
      <c r="I44" s="12">
        <v>3.2</v>
      </c>
      <c r="J44" s="11">
        <v>3.7</v>
      </c>
    </row>
    <row r="45" spans="2:10" ht="13.5" customHeight="1" x14ac:dyDescent="0.2">
      <c r="B45" s="10" t="s">
        <v>105</v>
      </c>
      <c r="C45" s="12">
        <v>102.699</v>
      </c>
      <c r="D45" s="11">
        <v>100.68300000000001</v>
      </c>
      <c r="E45" s="12">
        <v>-0.4</v>
      </c>
      <c r="F45" s="12">
        <v>-0.8</v>
      </c>
      <c r="G45" s="12">
        <v>-7.6</v>
      </c>
      <c r="H45" s="12">
        <v>-9.1</v>
      </c>
      <c r="I45" s="12">
        <v>6.7</v>
      </c>
      <c r="J45" s="11">
        <v>3.6</v>
      </c>
    </row>
    <row r="46" spans="2:10" ht="13.5" customHeight="1" x14ac:dyDescent="0.2">
      <c r="B46" s="10" t="s">
        <v>106</v>
      </c>
      <c r="C46" s="12">
        <v>100.5</v>
      </c>
      <c r="D46" s="11">
        <v>102.85899999999999</v>
      </c>
      <c r="E46" s="12">
        <v>-0.4</v>
      </c>
      <c r="F46" s="12">
        <v>-1.2</v>
      </c>
      <c r="G46" s="12">
        <v>-8.5</v>
      </c>
      <c r="H46" s="12">
        <v>-8.1999999999999993</v>
      </c>
      <c r="I46" s="12">
        <v>3.7</v>
      </c>
      <c r="J46" s="11">
        <v>2.2999999999999998</v>
      </c>
    </row>
    <row r="47" spans="2:10" ht="13.5" customHeight="1" x14ac:dyDescent="0.2">
      <c r="B47" s="10" t="s">
        <v>107</v>
      </c>
      <c r="C47" s="12">
        <v>103.434</v>
      </c>
      <c r="D47" s="11">
        <v>103.65300000000001</v>
      </c>
      <c r="E47" s="12">
        <v>0</v>
      </c>
      <c r="F47" s="12">
        <v>0.1</v>
      </c>
      <c r="G47" s="12">
        <v>1.1000000000000001</v>
      </c>
      <c r="H47" s="12">
        <v>1.4</v>
      </c>
      <c r="I47" s="12">
        <v>1.7</v>
      </c>
      <c r="J47" s="11">
        <v>2</v>
      </c>
    </row>
    <row r="48" spans="2:10" ht="13.5" customHeight="1" x14ac:dyDescent="0.2">
      <c r="B48" s="10" t="s">
        <v>108</v>
      </c>
      <c r="C48" s="12">
        <v>101.61199999999999</v>
      </c>
      <c r="D48" s="11">
        <v>96.117999999999995</v>
      </c>
      <c r="E48" s="12">
        <v>0.1</v>
      </c>
      <c r="F48" s="12">
        <v>-0.5</v>
      </c>
      <c r="G48" s="12">
        <v>-12.6</v>
      </c>
      <c r="H48" s="12">
        <v>-12.3</v>
      </c>
      <c r="I48" s="12">
        <v>-34.299999999999997</v>
      </c>
      <c r="J48" s="11">
        <v>-35</v>
      </c>
    </row>
    <row r="49" spans="2:10" ht="13.5" customHeight="1" x14ac:dyDescent="0.2">
      <c r="B49" s="10" t="s">
        <v>109</v>
      </c>
      <c r="C49" s="12">
        <v>106.28</v>
      </c>
      <c r="D49" s="11">
        <v>106.044</v>
      </c>
      <c r="E49" s="12">
        <v>0</v>
      </c>
      <c r="F49" s="12">
        <v>0.1</v>
      </c>
      <c r="G49" s="12">
        <v>2.2999999999999998</v>
      </c>
      <c r="H49" s="12">
        <v>1.7</v>
      </c>
      <c r="I49" s="12">
        <v>2.9</v>
      </c>
      <c r="J49" s="11">
        <v>2.6</v>
      </c>
    </row>
    <row r="50" spans="2:10" ht="13.5" customHeight="1" x14ac:dyDescent="0.2">
      <c r="B50" s="10" t="s">
        <v>110</v>
      </c>
      <c r="C50" s="12">
        <v>113.366</v>
      </c>
      <c r="D50" s="11">
        <v>112.291</v>
      </c>
      <c r="E50" s="12">
        <v>0</v>
      </c>
      <c r="F50" s="12">
        <v>0.1</v>
      </c>
      <c r="G50" s="12">
        <v>1.1000000000000001</v>
      </c>
      <c r="H50" s="12">
        <v>0.5</v>
      </c>
      <c r="I50" s="12">
        <v>2.6</v>
      </c>
      <c r="J50" s="11">
        <v>3</v>
      </c>
    </row>
    <row r="51" spans="2:10" ht="13.5" customHeight="1" x14ac:dyDescent="0.2">
      <c r="B51" s="10" t="s">
        <v>111</v>
      </c>
      <c r="C51" s="12">
        <v>104.024</v>
      </c>
      <c r="D51" s="11">
        <v>106.857</v>
      </c>
      <c r="E51" s="12">
        <v>-0.3</v>
      </c>
      <c r="F51" s="12">
        <v>0</v>
      </c>
      <c r="G51" s="12">
        <v>-4.8</v>
      </c>
      <c r="H51" s="12">
        <v>-2.6</v>
      </c>
      <c r="I51" s="12">
        <v>0.9</v>
      </c>
      <c r="J51" s="11">
        <v>1.8</v>
      </c>
    </row>
    <row r="52" spans="2:10" ht="13.5" customHeight="1" x14ac:dyDescent="0.2">
      <c r="B52" s="10" t="s">
        <v>112</v>
      </c>
      <c r="C52" s="12">
        <v>107.944</v>
      </c>
      <c r="D52" s="11">
        <v>107.194</v>
      </c>
      <c r="E52" s="12">
        <v>0.2</v>
      </c>
      <c r="F52" s="12">
        <v>0.2</v>
      </c>
      <c r="G52" s="12">
        <v>1.1000000000000001</v>
      </c>
      <c r="H52" s="12">
        <v>0</v>
      </c>
      <c r="I52" s="12">
        <v>2.1</v>
      </c>
      <c r="J52" s="11">
        <v>1.3</v>
      </c>
    </row>
    <row r="53" spans="2:10" ht="13.5" customHeight="1" x14ac:dyDescent="0.2">
      <c r="B53" s="10" t="s">
        <v>113</v>
      </c>
      <c r="C53" s="12">
        <v>111.249</v>
      </c>
      <c r="D53" s="11">
        <v>109.732</v>
      </c>
      <c r="E53" s="12">
        <v>0</v>
      </c>
      <c r="F53" s="12">
        <v>0</v>
      </c>
      <c r="G53" s="12">
        <v>2</v>
      </c>
      <c r="H53" s="12">
        <v>1.1000000000000001</v>
      </c>
      <c r="I53" s="12">
        <v>4.8</v>
      </c>
      <c r="J53" s="11">
        <v>2.9</v>
      </c>
    </row>
    <row r="54" spans="2:10" ht="13.5" customHeight="1" x14ac:dyDescent="0.2">
      <c r="B54" s="10" t="s">
        <v>114</v>
      </c>
      <c r="C54" s="12">
        <v>120.678</v>
      </c>
      <c r="D54" s="11">
        <v>122.29600000000001</v>
      </c>
      <c r="E54" s="12">
        <v>0.4</v>
      </c>
      <c r="F54" s="12">
        <v>0.1</v>
      </c>
      <c r="G54" s="12">
        <v>4.3</v>
      </c>
      <c r="H54" s="12">
        <v>4.3</v>
      </c>
      <c r="I54" s="12">
        <v>8.8000000000000007</v>
      </c>
      <c r="J54" s="11">
        <v>9.6</v>
      </c>
    </row>
    <row r="55" spans="2:10" ht="13.5" customHeight="1" x14ac:dyDescent="0.2">
      <c r="B55" s="10" t="s">
        <v>115</v>
      </c>
      <c r="C55" s="12">
        <v>106.129</v>
      </c>
      <c r="D55" s="11">
        <v>105.67100000000001</v>
      </c>
      <c r="E55" s="12">
        <v>0.3</v>
      </c>
      <c r="F55" s="12">
        <v>0.1</v>
      </c>
      <c r="G55" s="12">
        <v>2.7</v>
      </c>
      <c r="H55" s="12">
        <v>2.4</v>
      </c>
      <c r="I55" s="12">
        <v>3.5</v>
      </c>
      <c r="J55" s="11">
        <v>3.3</v>
      </c>
    </row>
    <row r="56" spans="2:10" ht="13.5" customHeight="1" x14ac:dyDescent="0.2">
      <c r="B56" s="10" t="s">
        <v>116</v>
      </c>
      <c r="C56" s="12">
        <v>106.81</v>
      </c>
      <c r="D56" s="11">
        <v>107.346</v>
      </c>
      <c r="E56" s="12">
        <v>0</v>
      </c>
      <c r="F56" s="12">
        <v>0.1</v>
      </c>
      <c r="G56" s="12">
        <v>2.4</v>
      </c>
      <c r="H56" s="12">
        <v>2.9</v>
      </c>
      <c r="I56" s="12">
        <v>2.9</v>
      </c>
      <c r="J56" s="11">
        <v>3.5</v>
      </c>
    </row>
    <row r="57" spans="2:10" ht="13.5" customHeight="1" x14ac:dyDescent="0.2">
      <c r="B57" s="10" t="s">
        <v>117</v>
      </c>
      <c r="C57" s="12">
        <v>101.29600000000001</v>
      </c>
      <c r="D57" s="11">
        <v>101.46599999999999</v>
      </c>
      <c r="E57" s="12">
        <v>0.1</v>
      </c>
      <c r="F57" s="12">
        <v>0</v>
      </c>
      <c r="G57" s="12">
        <v>1.5</v>
      </c>
      <c r="H57" s="12">
        <v>1.2</v>
      </c>
      <c r="I57" s="12">
        <v>2.2000000000000002</v>
      </c>
      <c r="J57" s="11">
        <v>1.4</v>
      </c>
    </row>
    <row r="58" spans="2:10" ht="13.5" customHeight="1" x14ac:dyDescent="0.2">
      <c r="B58" s="10" t="s">
        <v>118</v>
      </c>
      <c r="C58" s="12">
        <v>116.58199999999999</v>
      </c>
      <c r="D58" s="11">
        <v>116.376</v>
      </c>
      <c r="E58" s="12">
        <v>3</v>
      </c>
      <c r="F58" s="12">
        <v>2.8</v>
      </c>
      <c r="G58" s="12">
        <v>7.2</v>
      </c>
      <c r="H58" s="12">
        <v>7.5</v>
      </c>
      <c r="I58" s="12">
        <v>3.3</v>
      </c>
      <c r="J58" s="11">
        <v>3.2</v>
      </c>
    </row>
    <row r="59" spans="2:10" ht="13.5" customHeight="1" x14ac:dyDescent="0.2">
      <c r="B59" s="10" t="s">
        <v>119</v>
      </c>
      <c r="C59" s="12">
        <v>87.165000000000006</v>
      </c>
      <c r="D59" s="11">
        <v>74.927999999999997</v>
      </c>
      <c r="E59" s="12">
        <v>0</v>
      </c>
      <c r="F59" s="12">
        <v>0.2</v>
      </c>
      <c r="G59" s="12">
        <v>-3.3</v>
      </c>
      <c r="H59" s="12">
        <v>-6.4</v>
      </c>
      <c r="I59" s="12">
        <v>-14</v>
      </c>
      <c r="J59" s="11">
        <v>-25.3</v>
      </c>
    </row>
    <row r="60" spans="2:10" ht="13.5" customHeight="1" x14ac:dyDescent="0.2">
      <c r="B60" s="10" t="s">
        <v>120</v>
      </c>
      <c r="C60" s="12">
        <v>92.662000000000006</v>
      </c>
      <c r="D60" s="11">
        <v>98.635999999999996</v>
      </c>
      <c r="E60" s="12">
        <v>1.8</v>
      </c>
      <c r="F60" s="12">
        <v>3.1</v>
      </c>
      <c r="G60" s="12">
        <v>-5.8</v>
      </c>
      <c r="H60" s="12">
        <v>2</v>
      </c>
      <c r="I60" s="12">
        <v>-11.7</v>
      </c>
      <c r="J60" s="11">
        <v>-9.1</v>
      </c>
    </row>
    <row r="61" spans="2:10" ht="13.5" customHeight="1" x14ac:dyDescent="0.2">
      <c r="B61" s="10" t="s">
        <v>121</v>
      </c>
      <c r="C61" s="12">
        <v>102.124</v>
      </c>
      <c r="D61" s="11">
        <v>102.12</v>
      </c>
      <c r="E61" s="12">
        <v>0</v>
      </c>
      <c r="F61" s="12">
        <v>0</v>
      </c>
      <c r="G61" s="12">
        <v>4.5999999999999996</v>
      </c>
      <c r="H61" s="12">
        <v>4.5999999999999996</v>
      </c>
      <c r="I61" s="12">
        <v>4.3</v>
      </c>
      <c r="J61" s="11">
        <v>4.3</v>
      </c>
    </row>
    <row r="62" spans="2:10" ht="13.5" customHeight="1" x14ac:dyDescent="0.2">
      <c r="B62" s="10" t="s">
        <v>122</v>
      </c>
      <c r="C62" s="12">
        <v>100.26</v>
      </c>
      <c r="D62" s="11">
        <v>102.128</v>
      </c>
      <c r="E62" s="12">
        <v>0.5</v>
      </c>
      <c r="F62" s="12">
        <v>0.4</v>
      </c>
      <c r="G62" s="12">
        <v>-0.9</v>
      </c>
      <c r="H62" s="12">
        <v>0</v>
      </c>
      <c r="I62" s="12">
        <v>-0.3</v>
      </c>
      <c r="J62" s="11">
        <v>1.2</v>
      </c>
    </row>
    <row r="63" spans="2:10" ht="13.5" customHeight="1" x14ac:dyDescent="0.2">
      <c r="B63" s="10" t="s">
        <v>123</v>
      </c>
      <c r="C63" s="12">
        <v>106.866</v>
      </c>
      <c r="D63" s="11">
        <v>107.24</v>
      </c>
      <c r="E63" s="12">
        <v>0</v>
      </c>
      <c r="F63" s="12">
        <v>0</v>
      </c>
      <c r="G63" s="12">
        <v>2.2999999999999998</v>
      </c>
      <c r="H63" s="12">
        <v>2.1</v>
      </c>
      <c r="I63" s="12">
        <v>3.3</v>
      </c>
      <c r="J63" s="11">
        <v>3.3</v>
      </c>
    </row>
    <row r="64" spans="2:10" ht="13.5" customHeight="1" x14ac:dyDescent="0.2">
      <c r="B64" s="10" t="s">
        <v>124</v>
      </c>
      <c r="C64" s="12">
        <v>102.468</v>
      </c>
      <c r="D64" s="11">
        <v>104.01900000000001</v>
      </c>
      <c r="E64" s="12">
        <v>0</v>
      </c>
      <c r="F64" s="12">
        <v>0</v>
      </c>
      <c r="G64" s="12">
        <v>0.7</v>
      </c>
      <c r="H64" s="12">
        <v>1.4</v>
      </c>
      <c r="I64" s="12">
        <v>1.5</v>
      </c>
      <c r="J64" s="11">
        <v>2.2999999999999998</v>
      </c>
    </row>
    <row r="65" spans="2:10" ht="13.5" customHeight="1" x14ac:dyDescent="0.2">
      <c r="B65" s="10" t="s">
        <v>125</v>
      </c>
      <c r="C65" s="12">
        <v>100.77500000000001</v>
      </c>
      <c r="D65" s="11">
        <v>104.166</v>
      </c>
      <c r="E65" s="12">
        <v>0</v>
      </c>
      <c r="F65" s="12">
        <v>0</v>
      </c>
      <c r="G65" s="12">
        <v>0</v>
      </c>
      <c r="H65" s="12">
        <v>0</v>
      </c>
      <c r="I65" s="12">
        <v>0.1</v>
      </c>
      <c r="J65" s="11">
        <v>3.3</v>
      </c>
    </row>
    <row r="66" spans="2:10" ht="13.5" customHeight="1" x14ac:dyDescent="0.2">
      <c r="B66" s="10" t="s">
        <v>126</v>
      </c>
      <c r="C66" s="12">
        <v>104.911</v>
      </c>
      <c r="D66" s="11">
        <v>105.051</v>
      </c>
      <c r="E66" s="12">
        <v>0</v>
      </c>
      <c r="F66" s="12">
        <v>0</v>
      </c>
      <c r="G66" s="12">
        <v>0</v>
      </c>
      <c r="H66" s="12">
        <v>0.7</v>
      </c>
      <c r="I66" s="12">
        <v>4.2</v>
      </c>
      <c r="J66" s="11">
        <v>3.7</v>
      </c>
    </row>
    <row r="67" spans="2:10" ht="13.5" customHeight="1" x14ac:dyDescent="0.2">
      <c r="B67" s="10" t="s">
        <v>127</v>
      </c>
      <c r="C67" s="12">
        <v>102.51600000000001</v>
      </c>
      <c r="D67" s="11">
        <v>100.867</v>
      </c>
      <c r="E67" s="12">
        <v>0</v>
      </c>
      <c r="F67" s="12">
        <v>0</v>
      </c>
      <c r="G67" s="12">
        <v>0.1</v>
      </c>
      <c r="H67" s="12">
        <v>0.1</v>
      </c>
      <c r="I67" s="12">
        <v>2.2999999999999998</v>
      </c>
      <c r="J67" s="11">
        <v>0.2</v>
      </c>
    </row>
    <row r="68" spans="2:10" ht="13.5" customHeight="1" x14ac:dyDescent="0.2">
      <c r="B68" s="10" t="s">
        <v>128</v>
      </c>
      <c r="C68" s="12">
        <v>107.121</v>
      </c>
      <c r="D68" s="11">
        <v>108.724</v>
      </c>
      <c r="E68" s="12">
        <v>0</v>
      </c>
      <c r="F68" s="12">
        <v>0</v>
      </c>
      <c r="G68" s="12">
        <v>1.8</v>
      </c>
      <c r="H68" s="12">
        <v>1.4</v>
      </c>
      <c r="I68" s="12">
        <v>3.7</v>
      </c>
      <c r="J68" s="11">
        <v>3.6</v>
      </c>
    </row>
    <row r="69" spans="2:10" ht="13.5" customHeight="1" x14ac:dyDescent="0.2">
      <c r="B69" s="10" t="s">
        <v>129</v>
      </c>
      <c r="C69" s="12">
        <v>112.879</v>
      </c>
      <c r="D69" s="11">
        <v>112.518</v>
      </c>
      <c r="E69" s="12">
        <v>0.9</v>
      </c>
      <c r="F69" s="12">
        <v>0.7</v>
      </c>
      <c r="G69" s="12">
        <v>4.2</v>
      </c>
      <c r="H69" s="12">
        <v>3.1</v>
      </c>
      <c r="I69" s="12">
        <v>7.7</v>
      </c>
      <c r="J69" s="11">
        <v>6.1</v>
      </c>
    </row>
    <row r="70" spans="2:10" ht="13.5" customHeight="1" x14ac:dyDescent="0.2">
      <c r="B70" s="10" t="s">
        <v>130</v>
      </c>
      <c r="C70" s="12">
        <v>119.48399999999999</v>
      </c>
      <c r="D70" s="11">
        <v>119.673</v>
      </c>
      <c r="E70" s="12">
        <v>0.9</v>
      </c>
      <c r="F70" s="12">
        <v>0.7</v>
      </c>
      <c r="G70" s="12">
        <v>8.1</v>
      </c>
      <c r="H70" s="12">
        <v>8.6</v>
      </c>
      <c r="I70" s="12">
        <v>8.5</v>
      </c>
      <c r="J70" s="11">
        <v>8.6999999999999993</v>
      </c>
    </row>
    <row r="71" spans="2:10" ht="13.5" customHeight="1" x14ac:dyDescent="0.2">
      <c r="B71" s="13" t="s">
        <v>131</v>
      </c>
      <c r="C71" s="15">
        <v>105.86</v>
      </c>
      <c r="D71" s="14">
        <v>106.804</v>
      </c>
      <c r="E71" s="15">
        <v>0.1</v>
      </c>
      <c r="F71" s="15">
        <v>0.1</v>
      </c>
      <c r="G71" s="15">
        <v>1.6</v>
      </c>
      <c r="H71" s="15">
        <v>2.5</v>
      </c>
      <c r="I71" s="15">
        <v>2.4</v>
      </c>
      <c r="J71" s="14">
        <v>3.6</v>
      </c>
    </row>
    <row r="72" spans="2:10" ht="13.5" customHeight="1" x14ac:dyDescent="0.2">
      <c r="B72" s="16" t="s">
        <v>38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7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31.85546875" style="1" customWidth="1"/>
    <col min="3" max="3" width="9" style="1" customWidth="1"/>
    <col min="4" max="4" width="11.42578125" style="1" customWidth="1"/>
    <col min="5" max="7" width="9" style="1" customWidth="1"/>
    <col min="8" max="8" width="11.42578125" style="1" customWidth="1"/>
    <col min="9" max="11" width="9" style="1" customWidth="1"/>
    <col min="12" max="12" width="11.42578125" style="1" customWidth="1"/>
    <col min="13" max="14" width="9" style="1" customWidth="1"/>
    <col min="15" max="16384" width="9.140625" style="1"/>
  </cols>
  <sheetData>
    <row r="1" spans="1:14" ht="12" customHeight="1" x14ac:dyDescent="0.2">
      <c r="A1" s="77"/>
    </row>
    <row r="2" spans="1:14" ht="12" customHeight="1" x14ac:dyDescent="0.2"/>
    <row r="3" spans="1:14" ht="12" customHeight="1" x14ac:dyDescent="0.2"/>
    <row r="4" spans="1:14" ht="12" customHeight="1" x14ac:dyDescent="0.2"/>
    <row r="5" spans="1:14" ht="12" customHeight="1" x14ac:dyDescent="0.2"/>
    <row r="6" spans="1:14" ht="12" customHeight="1" x14ac:dyDescent="0.2"/>
    <row r="7" spans="1:14" ht="12" customHeight="1" x14ac:dyDescent="0.2"/>
    <row r="8" spans="1:14" ht="12" customHeight="1" x14ac:dyDescent="0.2"/>
    <row r="9" spans="1:14" ht="22.5" customHeight="1" x14ac:dyDescent="0.2">
      <c r="B9" s="49" t="s">
        <v>136</v>
      </c>
      <c r="C9" s="49" t="s">
        <v>136</v>
      </c>
      <c r="D9" s="49" t="s">
        <v>136</v>
      </c>
      <c r="E9" s="49" t="s">
        <v>136</v>
      </c>
      <c r="F9" s="49" t="s">
        <v>136</v>
      </c>
      <c r="G9" s="49" t="s">
        <v>136</v>
      </c>
      <c r="H9" s="49" t="s">
        <v>136</v>
      </c>
      <c r="I9" s="49" t="s">
        <v>136</v>
      </c>
      <c r="J9" s="49" t="s">
        <v>136</v>
      </c>
      <c r="K9" s="49" t="s">
        <v>136</v>
      </c>
      <c r="L9" s="49" t="s">
        <v>136</v>
      </c>
      <c r="M9" s="49" t="s">
        <v>136</v>
      </c>
      <c r="N9" s="49" t="s">
        <v>136</v>
      </c>
    </row>
    <row r="10" spans="1:14" ht="15" customHeight="1" x14ac:dyDescent="0.2">
      <c r="B10" s="50" t="s">
        <v>137</v>
      </c>
      <c r="C10" s="50" t="s">
        <v>137</v>
      </c>
      <c r="D10" s="50" t="s">
        <v>137</v>
      </c>
      <c r="E10" s="50" t="s">
        <v>137</v>
      </c>
      <c r="F10" s="50" t="s">
        <v>137</v>
      </c>
      <c r="G10" s="50" t="s">
        <v>137</v>
      </c>
      <c r="H10" s="50" t="s">
        <v>137</v>
      </c>
      <c r="I10" s="50" t="s">
        <v>137</v>
      </c>
      <c r="J10" s="50" t="s">
        <v>137</v>
      </c>
      <c r="K10" s="50" t="s">
        <v>137</v>
      </c>
      <c r="L10" s="50" t="s">
        <v>137</v>
      </c>
      <c r="M10" s="50" t="s">
        <v>137</v>
      </c>
      <c r="N10" s="50" t="s">
        <v>137</v>
      </c>
    </row>
    <row r="11" spans="1:14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  <c r="K11" s="51" t="s">
        <v>4</v>
      </c>
      <c r="L11" s="51" t="s">
        <v>4</v>
      </c>
      <c r="M11" s="51" t="s">
        <v>4</v>
      </c>
      <c r="N11" s="51" t="s">
        <v>4</v>
      </c>
    </row>
    <row r="12" spans="1:14" ht="14.25" customHeight="1" x14ac:dyDescent="0.2">
      <c r="B12" s="58" t="s">
        <v>32</v>
      </c>
      <c r="C12" s="61" t="s">
        <v>138</v>
      </c>
      <c r="D12" s="61" t="s">
        <v>138</v>
      </c>
      <c r="E12" s="61" t="s">
        <v>138</v>
      </c>
      <c r="F12" s="62" t="s">
        <v>138</v>
      </c>
      <c r="G12" s="61" t="s">
        <v>139</v>
      </c>
      <c r="H12" s="61" t="s">
        <v>139</v>
      </c>
      <c r="I12" s="61" t="s">
        <v>139</v>
      </c>
      <c r="J12" s="62" t="s">
        <v>139</v>
      </c>
      <c r="K12" s="61" t="s">
        <v>140</v>
      </c>
      <c r="L12" s="61" t="s">
        <v>140</v>
      </c>
      <c r="M12" s="61" t="s">
        <v>140</v>
      </c>
      <c r="N12" s="62" t="s">
        <v>140</v>
      </c>
    </row>
    <row r="13" spans="1:14" ht="12.75" customHeight="1" x14ac:dyDescent="0.2">
      <c r="B13" s="58" t="s">
        <v>32</v>
      </c>
      <c r="C13" s="56" t="s">
        <v>33</v>
      </c>
      <c r="D13" s="56" t="s">
        <v>34</v>
      </c>
      <c r="E13" s="56" t="s">
        <v>34</v>
      </c>
      <c r="F13" s="57" t="s">
        <v>34</v>
      </c>
      <c r="G13" s="56" t="s">
        <v>33</v>
      </c>
      <c r="H13" s="56" t="s">
        <v>34</v>
      </c>
      <c r="I13" s="56" t="s">
        <v>34</v>
      </c>
      <c r="J13" s="57" t="s">
        <v>34</v>
      </c>
      <c r="K13" s="56" t="s">
        <v>33</v>
      </c>
      <c r="L13" s="56" t="s">
        <v>34</v>
      </c>
      <c r="M13" s="56" t="s">
        <v>34</v>
      </c>
      <c r="N13" s="57" t="s">
        <v>34</v>
      </c>
    </row>
    <row r="14" spans="1:14" ht="33.75" customHeight="1" x14ac:dyDescent="0.2">
      <c r="B14" s="59" t="s">
        <v>14</v>
      </c>
      <c r="C14" s="60" t="s">
        <v>33</v>
      </c>
      <c r="D14" s="17" t="s">
        <v>35</v>
      </c>
      <c r="E14" s="17" t="s">
        <v>36</v>
      </c>
      <c r="F14" s="18" t="s">
        <v>37</v>
      </c>
      <c r="G14" s="60" t="s">
        <v>33</v>
      </c>
      <c r="H14" s="17" t="s">
        <v>35</v>
      </c>
      <c r="I14" s="17" t="s">
        <v>36</v>
      </c>
      <c r="J14" s="18" t="s">
        <v>37</v>
      </c>
      <c r="K14" s="60" t="s">
        <v>33</v>
      </c>
      <c r="L14" s="17" t="s">
        <v>35</v>
      </c>
      <c r="M14" s="17" t="s">
        <v>36</v>
      </c>
      <c r="N14" s="18" t="s">
        <v>37</v>
      </c>
    </row>
    <row r="15" spans="1:14" ht="15.75" customHeight="1" x14ac:dyDescent="0.2">
      <c r="B15" s="34" t="s">
        <v>17</v>
      </c>
      <c r="C15" s="35">
        <v>115.259</v>
      </c>
      <c r="D15" s="35">
        <v>0.5</v>
      </c>
      <c r="E15" s="35">
        <v>2.9</v>
      </c>
      <c r="F15" s="36">
        <v>2.7</v>
      </c>
      <c r="G15" s="35">
        <v>113.26600000000001</v>
      </c>
      <c r="H15" s="35">
        <v>0.5</v>
      </c>
      <c r="I15" s="35">
        <v>2.6</v>
      </c>
      <c r="J15" s="36">
        <v>2.2999999999999998</v>
      </c>
      <c r="K15" s="35">
        <v>115.417</v>
      </c>
      <c r="L15" s="35">
        <v>0.6</v>
      </c>
      <c r="M15" s="35">
        <v>2.4</v>
      </c>
      <c r="N15" s="36">
        <v>2.2999999999999998</v>
      </c>
    </row>
    <row r="16" spans="1:14" ht="13.5" customHeight="1" x14ac:dyDescent="0.2">
      <c r="B16" s="37" t="s">
        <v>18</v>
      </c>
      <c r="C16" s="38">
        <v>124.934</v>
      </c>
      <c r="D16" s="38">
        <v>-0.2</v>
      </c>
      <c r="E16" s="38">
        <v>4.9000000000000004</v>
      </c>
      <c r="F16" s="39">
        <v>10.6</v>
      </c>
      <c r="G16" s="38">
        <v>127.09</v>
      </c>
      <c r="H16" s="38">
        <v>0</v>
      </c>
      <c r="I16" s="38">
        <v>5.4</v>
      </c>
      <c r="J16" s="39">
        <v>10.8</v>
      </c>
      <c r="K16" s="38">
        <v>127.134</v>
      </c>
      <c r="L16" s="38">
        <v>-0.5</v>
      </c>
      <c r="M16" s="38">
        <v>4.5999999999999996</v>
      </c>
      <c r="N16" s="39">
        <v>10.6</v>
      </c>
    </row>
    <row r="17" spans="2:14" ht="13.5" customHeight="1" x14ac:dyDescent="0.2">
      <c r="B17" s="37" t="s">
        <v>19</v>
      </c>
      <c r="C17" s="38">
        <v>111.41800000000001</v>
      </c>
      <c r="D17" s="38">
        <v>0.1</v>
      </c>
      <c r="E17" s="38">
        <v>2.9</v>
      </c>
      <c r="F17" s="39">
        <v>7.1</v>
      </c>
      <c r="G17" s="38">
        <v>111.68899999999999</v>
      </c>
      <c r="H17" s="38">
        <v>0.5</v>
      </c>
      <c r="I17" s="38">
        <v>3.4</v>
      </c>
      <c r="J17" s="39">
        <v>7.2</v>
      </c>
      <c r="K17" s="38">
        <v>112.705</v>
      </c>
      <c r="L17" s="38">
        <v>1.5</v>
      </c>
      <c r="M17" s="38">
        <v>4.0999999999999996</v>
      </c>
      <c r="N17" s="39">
        <v>8.3000000000000007</v>
      </c>
    </row>
    <row r="18" spans="2:14" ht="13.5" customHeight="1" x14ac:dyDescent="0.2">
      <c r="B18" s="37" t="s">
        <v>20</v>
      </c>
      <c r="C18" s="38">
        <v>97.233999999999995</v>
      </c>
      <c r="D18" s="38">
        <v>-1</v>
      </c>
      <c r="E18" s="38">
        <v>-13.5</v>
      </c>
      <c r="F18" s="39">
        <v>-0.8</v>
      </c>
      <c r="G18" s="38">
        <v>94.004000000000005</v>
      </c>
      <c r="H18" s="38">
        <v>-0.5</v>
      </c>
      <c r="I18" s="38">
        <v>-12.1</v>
      </c>
      <c r="J18" s="39">
        <v>4.0999999999999996</v>
      </c>
      <c r="K18" s="38">
        <v>106.396</v>
      </c>
      <c r="L18" s="38">
        <v>-0.2</v>
      </c>
      <c r="M18" s="38">
        <v>-10.7</v>
      </c>
      <c r="N18" s="39">
        <v>4.2</v>
      </c>
    </row>
    <row r="19" spans="2:14" ht="24.75" customHeight="1" x14ac:dyDescent="0.2">
      <c r="B19" s="37" t="s">
        <v>21</v>
      </c>
      <c r="C19" s="38">
        <v>108.792</v>
      </c>
      <c r="D19" s="38">
        <v>0.4</v>
      </c>
      <c r="E19" s="38">
        <v>-6.7</v>
      </c>
      <c r="F19" s="39">
        <v>-20</v>
      </c>
      <c r="G19" s="38">
        <v>101.598</v>
      </c>
      <c r="H19" s="38">
        <v>-0.4</v>
      </c>
      <c r="I19" s="38">
        <v>-5.8</v>
      </c>
      <c r="J19" s="39">
        <v>-19.899999999999999</v>
      </c>
      <c r="K19" s="38">
        <v>108.11799999999999</v>
      </c>
      <c r="L19" s="38">
        <v>0.6</v>
      </c>
      <c r="M19" s="38">
        <v>-5.6</v>
      </c>
      <c r="N19" s="39">
        <v>-19.7</v>
      </c>
    </row>
    <row r="20" spans="2:14" ht="37.5" customHeight="1" x14ac:dyDescent="0.2">
      <c r="B20" s="37" t="s">
        <v>22</v>
      </c>
      <c r="C20" s="38">
        <v>112.858</v>
      </c>
      <c r="D20" s="38">
        <v>0.6</v>
      </c>
      <c r="E20" s="38">
        <v>3</v>
      </c>
      <c r="F20" s="39">
        <v>5.7</v>
      </c>
      <c r="G20" s="38">
        <v>111.48</v>
      </c>
      <c r="H20" s="38">
        <v>0.1</v>
      </c>
      <c r="I20" s="38">
        <v>1.9</v>
      </c>
      <c r="J20" s="39">
        <v>5.6</v>
      </c>
      <c r="K20" s="38">
        <v>112.26600000000001</v>
      </c>
      <c r="L20" s="38">
        <v>0.5</v>
      </c>
      <c r="M20" s="38">
        <v>1.4</v>
      </c>
      <c r="N20" s="39">
        <v>3.7</v>
      </c>
    </row>
    <row r="21" spans="2:14" ht="13.5" customHeight="1" x14ac:dyDescent="0.2">
      <c r="B21" s="37" t="s">
        <v>23</v>
      </c>
      <c r="C21" s="38">
        <v>104.544</v>
      </c>
      <c r="D21" s="38">
        <v>0</v>
      </c>
      <c r="E21" s="38">
        <v>2.2000000000000002</v>
      </c>
      <c r="F21" s="39">
        <v>4.9000000000000004</v>
      </c>
      <c r="G21" s="38">
        <v>101.087</v>
      </c>
      <c r="H21" s="38">
        <v>0</v>
      </c>
      <c r="I21" s="38">
        <v>1</v>
      </c>
      <c r="J21" s="39">
        <v>1.2</v>
      </c>
      <c r="K21" s="38">
        <v>104.748</v>
      </c>
      <c r="L21" s="38">
        <v>0.3</v>
      </c>
      <c r="M21" s="38">
        <v>2.2999999999999998</v>
      </c>
      <c r="N21" s="39">
        <v>4</v>
      </c>
    </row>
    <row r="22" spans="2:14" ht="13.5" customHeight="1" x14ac:dyDescent="0.2">
      <c r="B22" s="37" t="s">
        <v>24</v>
      </c>
      <c r="C22" s="38">
        <v>115.04900000000001</v>
      </c>
      <c r="D22" s="38">
        <v>3</v>
      </c>
      <c r="E22" s="38">
        <v>7.4</v>
      </c>
      <c r="F22" s="39">
        <v>2.4</v>
      </c>
      <c r="G22" s="38">
        <v>115.292</v>
      </c>
      <c r="H22" s="38">
        <v>3.4</v>
      </c>
      <c r="I22" s="38">
        <v>6.9</v>
      </c>
      <c r="J22" s="39">
        <v>1.6</v>
      </c>
      <c r="K22" s="38">
        <v>115.172</v>
      </c>
      <c r="L22" s="38">
        <v>2.9</v>
      </c>
      <c r="M22" s="38">
        <v>5.7</v>
      </c>
      <c r="N22" s="39">
        <v>1.9</v>
      </c>
    </row>
    <row r="23" spans="2:14" ht="13.5" customHeight="1" x14ac:dyDescent="0.2">
      <c r="B23" s="37" t="s">
        <v>25</v>
      </c>
      <c r="C23" s="38">
        <v>102.33499999999999</v>
      </c>
      <c r="D23" s="38">
        <v>0</v>
      </c>
      <c r="E23" s="38">
        <v>4.8</v>
      </c>
      <c r="F23" s="39">
        <v>4.5</v>
      </c>
      <c r="G23" s="38">
        <v>102.209</v>
      </c>
      <c r="H23" s="38">
        <v>0</v>
      </c>
      <c r="I23" s="38">
        <v>4.7</v>
      </c>
      <c r="J23" s="39">
        <v>4.4000000000000004</v>
      </c>
      <c r="K23" s="38">
        <v>101.931</v>
      </c>
      <c r="L23" s="38">
        <v>0</v>
      </c>
      <c r="M23" s="38">
        <v>4.5</v>
      </c>
      <c r="N23" s="39">
        <v>4.2</v>
      </c>
    </row>
    <row r="24" spans="2:14" ht="13.5" customHeight="1" x14ac:dyDescent="0.2">
      <c r="B24" s="37" t="s">
        <v>26</v>
      </c>
      <c r="C24" s="38">
        <v>111.01600000000001</v>
      </c>
      <c r="D24" s="38">
        <v>0.7</v>
      </c>
      <c r="E24" s="38">
        <v>5.8</v>
      </c>
      <c r="F24" s="39">
        <v>5.9</v>
      </c>
      <c r="G24" s="38">
        <v>110.931</v>
      </c>
      <c r="H24" s="38">
        <v>1</v>
      </c>
      <c r="I24" s="38">
        <v>7.5</v>
      </c>
      <c r="J24" s="39">
        <v>6.4</v>
      </c>
      <c r="K24" s="38">
        <v>109.916</v>
      </c>
      <c r="L24" s="38">
        <v>0.8</v>
      </c>
      <c r="M24" s="38">
        <v>5.6</v>
      </c>
      <c r="N24" s="39">
        <v>5.8</v>
      </c>
    </row>
    <row r="25" spans="2:14" ht="13.5" customHeight="1" x14ac:dyDescent="0.2">
      <c r="B25" s="37" t="s">
        <v>27</v>
      </c>
      <c r="C25" s="38">
        <v>101.47799999999999</v>
      </c>
      <c r="D25" s="38">
        <v>0</v>
      </c>
      <c r="E25" s="38">
        <v>0</v>
      </c>
      <c r="F25" s="39">
        <v>0.9</v>
      </c>
      <c r="G25" s="38">
        <v>100.96599999999999</v>
      </c>
      <c r="H25" s="38">
        <v>0.1</v>
      </c>
      <c r="I25" s="38">
        <v>0.1</v>
      </c>
      <c r="J25" s="39">
        <v>0.8</v>
      </c>
      <c r="K25" s="38">
        <v>102.139</v>
      </c>
      <c r="L25" s="38">
        <v>0</v>
      </c>
      <c r="M25" s="38">
        <v>0.3</v>
      </c>
      <c r="N25" s="39">
        <v>1.8</v>
      </c>
    </row>
    <row r="26" spans="2:14" ht="13.5" customHeight="1" x14ac:dyDescent="0.2">
      <c r="B26" s="37" t="s">
        <v>28</v>
      </c>
      <c r="C26" s="38">
        <v>121.968</v>
      </c>
      <c r="D26" s="38">
        <v>0.3</v>
      </c>
      <c r="E26" s="38">
        <v>8.6</v>
      </c>
      <c r="F26" s="39">
        <v>10.1</v>
      </c>
      <c r="G26" s="38">
        <v>115.26</v>
      </c>
      <c r="H26" s="38">
        <v>0.6</v>
      </c>
      <c r="I26" s="38">
        <v>5.3</v>
      </c>
      <c r="J26" s="39">
        <v>6.6</v>
      </c>
      <c r="K26" s="38">
        <v>117.29</v>
      </c>
      <c r="L26" s="38">
        <v>0.5</v>
      </c>
      <c r="M26" s="38">
        <v>5.5</v>
      </c>
      <c r="N26" s="39">
        <v>6.7</v>
      </c>
    </row>
    <row r="27" spans="2:14" ht="13.5" customHeight="1" x14ac:dyDescent="0.2">
      <c r="B27" s="40" t="s">
        <v>29</v>
      </c>
      <c r="C27" s="41">
        <v>109.015</v>
      </c>
      <c r="D27" s="41">
        <v>-0.2</v>
      </c>
      <c r="E27" s="41">
        <v>3.4</v>
      </c>
      <c r="F27" s="42">
        <v>5.5</v>
      </c>
      <c r="G27" s="41">
        <v>108.95399999999999</v>
      </c>
      <c r="H27" s="41">
        <v>0.1</v>
      </c>
      <c r="I27" s="41">
        <v>3.6</v>
      </c>
      <c r="J27" s="42">
        <v>4.8</v>
      </c>
      <c r="K27" s="41">
        <v>108.377</v>
      </c>
      <c r="L27" s="41">
        <v>0.3</v>
      </c>
      <c r="M27" s="41">
        <v>3.1</v>
      </c>
      <c r="N27" s="42">
        <v>4.4000000000000004</v>
      </c>
    </row>
    <row r="28" spans="2:14" ht="14.25" customHeight="1" x14ac:dyDescent="0.2">
      <c r="B28" s="58" t="s">
        <v>32</v>
      </c>
      <c r="C28" s="61" t="s">
        <v>141</v>
      </c>
      <c r="D28" s="61" t="s">
        <v>141</v>
      </c>
      <c r="E28" s="61" t="s">
        <v>141</v>
      </c>
      <c r="F28" s="62" t="s">
        <v>141</v>
      </c>
      <c r="G28" s="61" t="s">
        <v>142</v>
      </c>
      <c r="H28" s="61" t="s">
        <v>142</v>
      </c>
      <c r="I28" s="61" t="s">
        <v>142</v>
      </c>
      <c r="J28" s="62" t="s">
        <v>142</v>
      </c>
      <c r="K28" s="61" t="s">
        <v>143</v>
      </c>
      <c r="L28" s="61" t="s">
        <v>143</v>
      </c>
      <c r="M28" s="61" t="s">
        <v>143</v>
      </c>
      <c r="N28" s="62" t="s">
        <v>143</v>
      </c>
    </row>
    <row r="29" spans="2:14" ht="12.75" customHeight="1" x14ac:dyDescent="0.2">
      <c r="B29" s="58" t="s">
        <v>32</v>
      </c>
      <c r="C29" s="56" t="s">
        <v>33</v>
      </c>
      <c r="D29" s="56" t="s">
        <v>34</v>
      </c>
      <c r="E29" s="56" t="s">
        <v>34</v>
      </c>
      <c r="F29" s="57" t="s">
        <v>34</v>
      </c>
      <c r="G29" s="56" t="s">
        <v>33</v>
      </c>
      <c r="H29" s="56" t="s">
        <v>34</v>
      </c>
      <c r="I29" s="56" t="s">
        <v>34</v>
      </c>
      <c r="J29" s="57" t="s">
        <v>34</v>
      </c>
      <c r="K29" s="56" t="s">
        <v>33</v>
      </c>
      <c r="L29" s="56" t="s">
        <v>34</v>
      </c>
      <c r="M29" s="56" t="s">
        <v>34</v>
      </c>
      <c r="N29" s="57" t="s">
        <v>34</v>
      </c>
    </row>
    <row r="30" spans="2:14" ht="33.75" customHeight="1" x14ac:dyDescent="0.2">
      <c r="B30" s="59" t="s">
        <v>14</v>
      </c>
      <c r="C30" s="60" t="s">
        <v>33</v>
      </c>
      <c r="D30" s="17" t="s">
        <v>35</v>
      </c>
      <c r="E30" s="17" t="s">
        <v>36</v>
      </c>
      <c r="F30" s="18" t="s">
        <v>37</v>
      </c>
      <c r="G30" s="60" t="s">
        <v>33</v>
      </c>
      <c r="H30" s="17" t="s">
        <v>35</v>
      </c>
      <c r="I30" s="17" t="s">
        <v>36</v>
      </c>
      <c r="J30" s="18" t="s">
        <v>37</v>
      </c>
      <c r="K30" s="60" t="s">
        <v>33</v>
      </c>
      <c r="L30" s="17" t="s">
        <v>35</v>
      </c>
      <c r="M30" s="17" t="s">
        <v>36</v>
      </c>
      <c r="N30" s="18" t="s">
        <v>37</v>
      </c>
    </row>
    <row r="31" spans="2:14" ht="15.75" customHeight="1" x14ac:dyDescent="0.2">
      <c r="B31" s="34" t="s">
        <v>17</v>
      </c>
      <c r="C31" s="35">
        <v>113.697</v>
      </c>
      <c r="D31" s="35">
        <v>0.5</v>
      </c>
      <c r="E31" s="35">
        <v>2.8</v>
      </c>
      <c r="F31" s="36">
        <v>2.5</v>
      </c>
      <c r="G31" s="35">
        <v>113.629</v>
      </c>
      <c r="H31" s="35">
        <v>0.7</v>
      </c>
      <c r="I31" s="35">
        <v>2.5</v>
      </c>
      <c r="J31" s="36">
        <v>3.3</v>
      </c>
      <c r="K31" s="35">
        <v>114.124</v>
      </c>
      <c r="L31" s="35">
        <v>0.6</v>
      </c>
      <c r="M31" s="35">
        <v>2.8</v>
      </c>
      <c r="N31" s="36">
        <v>2.7</v>
      </c>
    </row>
    <row r="32" spans="2:14" ht="13.5" customHeight="1" x14ac:dyDescent="0.2">
      <c r="B32" s="37" t="s">
        <v>18</v>
      </c>
      <c r="C32" s="38">
        <v>125.504</v>
      </c>
      <c r="D32" s="38">
        <v>-0.5</v>
      </c>
      <c r="E32" s="38">
        <v>4.9000000000000004</v>
      </c>
      <c r="F32" s="39">
        <v>10.199999999999999</v>
      </c>
      <c r="G32" s="38">
        <v>126.449</v>
      </c>
      <c r="H32" s="38">
        <v>0.2</v>
      </c>
      <c r="I32" s="38">
        <v>3.1</v>
      </c>
      <c r="J32" s="39">
        <v>10.8</v>
      </c>
      <c r="K32" s="38">
        <v>125.666</v>
      </c>
      <c r="L32" s="38">
        <v>-0.1</v>
      </c>
      <c r="M32" s="38">
        <v>5.6</v>
      </c>
      <c r="N32" s="39">
        <v>11.2</v>
      </c>
    </row>
    <row r="33" spans="2:14" ht="13.5" customHeight="1" x14ac:dyDescent="0.2">
      <c r="B33" s="37" t="s">
        <v>19</v>
      </c>
      <c r="C33" s="38">
        <v>111.697</v>
      </c>
      <c r="D33" s="38">
        <v>0</v>
      </c>
      <c r="E33" s="38">
        <v>3.1</v>
      </c>
      <c r="F33" s="39">
        <v>7.9</v>
      </c>
      <c r="G33" s="38">
        <v>110.673</v>
      </c>
      <c r="H33" s="38">
        <v>-0.4</v>
      </c>
      <c r="I33" s="38">
        <v>2</v>
      </c>
      <c r="J33" s="39">
        <v>6.3</v>
      </c>
      <c r="K33" s="38">
        <v>112.749</v>
      </c>
      <c r="L33" s="38">
        <v>0.2</v>
      </c>
      <c r="M33" s="38">
        <v>4.7</v>
      </c>
      <c r="N33" s="39">
        <v>8.4</v>
      </c>
    </row>
    <row r="34" spans="2:14" ht="13.5" customHeight="1" x14ac:dyDescent="0.2">
      <c r="B34" s="37" t="s">
        <v>20</v>
      </c>
      <c r="C34" s="38">
        <v>98.231999999999999</v>
      </c>
      <c r="D34" s="38">
        <v>-0.1</v>
      </c>
      <c r="E34" s="38">
        <v>-9.8000000000000007</v>
      </c>
      <c r="F34" s="39">
        <v>4</v>
      </c>
      <c r="G34" s="38">
        <v>89.847999999999999</v>
      </c>
      <c r="H34" s="38">
        <v>-0.5</v>
      </c>
      <c r="I34" s="38">
        <v>-16.7</v>
      </c>
      <c r="J34" s="39">
        <v>8.6999999999999993</v>
      </c>
      <c r="K34" s="38">
        <v>102.657</v>
      </c>
      <c r="L34" s="38">
        <v>-0.6</v>
      </c>
      <c r="M34" s="38">
        <v>-11</v>
      </c>
      <c r="N34" s="39">
        <v>4.9000000000000004</v>
      </c>
    </row>
    <row r="35" spans="2:14" ht="24.75" customHeight="1" x14ac:dyDescent="0.2">
      <c r="B35" s="37" t="s">
        <v>21</v>
      </c>
      <c r="C35" s="38">
        <v>105.601</v>
      </c>
      <c r="D35" s="38">
        <v>-0.1</v>
      </c>
      <c r="E35" s="38">
        <v>-5.7</v>
      </c>
      <c r="F35" s="39">
        <v>-19.5</v>
      </c>
      <c r="G35" s="38">
        <v>106.37</v>
      </c>
      <c r="H35" s="38">
        <v>0.1</v>
      </c>
      <c r="I35" s="38">
        <v>-2.2999999999999998</v>
      </c>
      <c r="J35" s="39">
        <v>-16.399999999999999</v>
      </c>
      <c r="K35" s="38">
        <v>104.05500000000001</v>
      </c>
      <c r="L35" s="38">
        <v>0.1</v>
      </c>
      <c r="M35" s="38">
        <v>-6.5</v>
      </c>
      <c r="N35" s="39">
        <v>-22.3</v>
      </c>
    </row>
    <row r="36" spans="2:14" ht="37.5" customHeight="1" x14ac:dyDescent="0.2">
      <c r="B36" s="37" t="s">
        <v>22</v>
      </c>
      <c r="C36" s="38">
        <v>112.017</v>
      </c>
      <c r="D36" s="38">
        <v>-0.1</v>
      </c>
      <c r="E36" s="38">
        <v>1.4</v>
      </c>
      <c r="F36" s="39">
        <v>3.8</v>
      </c>
      <c r="G36" s="38">
        <v>109.86499999999999</v>
      </c>
      <c r="H36" s="38">
        <v>0.5</v>
      </c>
      <c r="I36" s="38">
        <v>1.6</v>
      </c>
      <c r="J36" s="39">
        <v>4.5999999999999996</v>
      </c>
      <c r="K36" s="38">
        <v>111.339</v>
      </c>
      <c r="L36" s="38">
        <v>-0.3</v>
      </c>
      <c r="M36" s="38">
        <v>0.6</v>
      </c>
      <c r="N36" s="39">
        <v>4.0999999999999996</v>
      </c>
    </row>
    <row r="37" spans="2:14" ht="13.5" customHeight="1" x14ac:dyDescent="0.2">
      <c r="B37" s="37" t="s">
        <v>23</v>
      </c>
      <c r="C37" s="38">
        <v>101.80800000000001</v>
      </c>
      <c r="D37" s="38">
        <v>-0.1</v>
      </c>
      <c r="E37" s="38">
        <v>2.8</v>
      </c>
      <c r="F37" s="39">
        <v>3.8</v>
      </c>
      <c r="G37" s="38">
        <v>104.675</v>
      </c>
      <c r="H37" s="38">
        <v>0</v>
      </c>
      <c r="I37" s="38">
        <v>2.2000000000000002</v>
      </c>
      <c r="J37" s="39">
        <v>2.2000000000000002</v>
      </c>
      <c r="K37" s="38">
        <v>101.985</v>
      </c>
      <c r="L37" s="38">
        <v>-0.1</v>
      </c>
      <c r="M37" s="38">
        <v>0.6</v>
      </c>
      <c r="N37" s="39">
        <v>1</v>
      </c>
    </row>
    <row r="38" spans="2:14" ht="13.5" customHeight="1" x14ac:dyDescent="0.2">
      <c r="B38" s="37" t="s">
        <v>24</v>
      </c>
      <c r="C38" s="38">
        <v>115.366</v>
      </c>
      <c r="D38" s="38">
        <v>3.3</v>
      </c>
      <c r="E38" s="38">
        <v>6.1</v>
      </c>
      <c r="F38" s="39">
        <v>2.1</v>
      </c>
      <c r="G38" s="38">
        <v>114.806</v>
      </c>
      <c r="H38" s="38">
        <v>3</v>
      </c>
      <c r="I38" s="38">
        <v>7</v>
      </c>
      <c r="J38" s="39">
        <v>2.5</v>
      </c>
      <c r="K38" s="38">
        <v>115.56399999999999</v>
      </c>
      <c r="L38" s="38">
        <v>2.9</v>
      </c>
      <c r="M38" s="38">
        <v>5.4</v>
      </c>
      <c r="N38" s="39">
        <v>2.8</v>
      </c>
    </row>
    <row r="39" spans="2:14" ht="13.5" customHeight="1" x14ac:dyDescent="0.2">
      <c r="B39" s="37" t="s">
        <v>25</v>
      </c>
      <c r="C39" s="38">
        <v>101.873</v>
      </c>
      <c r="D39" s="38">
        <v>0</v>
      </c>
      <c r="E39" s="38">
        <v>4.5</v>
      </c>
      <c r="F39" s="39">
        <v>4.2</v>
      </c>
      <c r="G39" s="38">
        <v>101.896</v>
      </c>
      <c r="H39" s="38">
        <v>0</v>
      </c>
      <c r="I39" s="38">
        <v>4.5</v>
      </c>
      <c r="J39" s="39">
        <v>4.2</v>
      </c>
      <c r="K39" s="38">
        <v>101.807</v>
      </c>
      <c r="L39" s="38">
        <v>0</v>
      </c>
      <c r="M39" s="38">
        <v>4.4000000000000004</v>
      </c>
      <c r="N39" s="39">
        <v>4.0999999999999996</v>
      </c>
    </row>
    <row r="40" spans="2:14" ht="13.5" customHeight="1" x14ac:dyDescent="0.2">
      <c r="B40" s="37" t="s">
        <v>26</v>
      </c>
      <c r="C40" s="38">
        <v>108.02500000000001</v>
      </c>
      <c r="D40" s="38">
        <v>0.9</v>
      </c>
      <c r="E40" s="38">
        <v>6.3</v>
      </c>
      <c r="F40" s="39">
        <v>5.3</v>
      </c>
      <c r="G40" s="38">
        <v>110.199</v>
      </c>
      <c r="H40" s="38">
        <v>0.6</v>
      </c>
      <c r="I40" s="38">
        <v>6.2</v>
      </c>
      <c r="J40" s="39">
        <v>6</v>
      </c>
      <c r="K40" s="38">
        <v>112.98399999999999</v>
      </c>
      <c r="L40" s="38">
        <v>1.3</v>
      </c>
      <c r="M40" s="38">
        <v>7.6</v>
      </c>
      <c r="N40" s="39">
        <v>7.5</v>
      </c>
    </row>
    <row r="41" spans="2:14" ht="13.5" customHeight="1" x14ac:dyDescent="0.2">
      <c r="B41" s="37" t="s">
        <v>27</v>
      </c>
      <c r="C41" s="38">
        <v>101.104</v>
      </c>
      <c r="D41" s="38">
        <v>0</v>
      </c>
      <c r="E41" s="38">
        <v>0.8</v>
      </c>
      <c r="F41" s="39">
        <v>1</v>
      </c>
      <c r="G41" s="38">
        <v>102.301</v>
      </c>
      <c r="H41" s="38">
        <v>0</v>
      </c>
      <c r="I41" s="38">
        <v>0</v>
      </c>
      <c r="J41" s="39">
        <v>2.2000000000000002</v>
      </c>
      <c r="K41" s="38">
        <v>101.17400000000001</v>
      </c>
      <c r="L41" s="38">
        <v>0</v>
      </c>
      <c r="M41" s="38">
        <v>0</v>
      </c>
      <c r="N41" s="39">
        <v>0.2</v>
      </c>
    </row>
    <row r="42" spans="2:14" ht="13.5" customHeight="1" x14ac:dyDescent="0.2">
      <c r="B42" s="37" t="s">
        <v>28</v>
      </c>
      <c r="C42" s="38">
        <v>113.843</v>
      </c>
      <c r="D42" s="38">
        <v>0.6</v>
      </c>
      <c r="E42" s="38">
        <v>4.2</v>
      </c>
      <c r="F42" s="39">
        <v>4.8</v>
      </c>
      <c r="G42" s="38">
        <v>117.53100000000001</v>
      </c>
      <c r="H42" s="38">
        <v>0.8</v>
      </c>
      <c r="I42" s="38">
        <v>5.9</v>
      </c>
      <c r="J42" s="39">
        <v>7.5</v>
      </c>
      <c r="K42" s="38">
        <v>115.086</v>
      </c>
      <c r="L42" s="38">
        <v>0.7</v>
      </c>
      <c r="M42" s="38">
        <v>5.9</v>
      </c>
      <c r="N42" s="39">
        <v>7.1</v>
      </c>
    </row>
    <row r="43" spans="2:14" ht="13.5" customHeight="1" x14ac:dyDescent="0.2">
      <c r="B43" s="40" t="s">
        <v>29</v>
      </c>
      <c r="C43" s="41">
        <v>110.402</v>
      </c>
      <c r="D43" s="41">
        <v>1</v>
      </c>
      <c r="E43" s="41">
        <v>4.7</v>
      </c>
      <c r="F43" s="42">
        <v>6.7</v>
      </c>
      <c r="G43" s="41">
        <v>108.29900000000001</v>
      </c>
      <c r="H43" s="41">
        <v>0.7</v>
      </c>
      <c r="I43" s="41">
        <v>2.4</v>
      </c>
      <c r="J43" s="42">
        <v>4</v>
      </c>
      <c r="K43" s="41">
        <v>108.004</v>
      </c>
      <c r="L43" s="41">
        <v>0.2</v>
      </c>
      <c r="M43" s="41">
        <v>2.4</v>
      </c>
      <c r="N43" s="42">
        <v>3.9</v>
      </c>
    </row>
    <row r="44" spans="2:14" ht="14.25" customHeight="1" x14ac:dyDescent="0.2">
      <c r="B44" s="58" t="s">
        <v>32</v>
      </c>
      <c r="C44" s="61" t="s">
        <v>144</v>
      </c>
      <c r="D44" s="61" t="s">
        <v>144</v>
      </c>
      <c r="E44" s="61" t="s">
        <v>144</v>
      </c>
      <c r="F44" s="62" t="s">
        <v>144</v>
      </c>
      <c r="G44" s="61" t="s">
        <v>145</v>
      </c>
      <c r="H44" s="61" t="s">
        <v>145</v>
      </c>
      <c r="I44" s="61" t="s">
        <v>145</v>
      </c>
      <c r="J44" s="62" t="s">
        <v>145</v>
      </c>
      <c r="K44" s="61" t="s">
        <v>146</v>
      </c>
      <c r="L44" s="61" t="s">
        <v>146</v>
      </c>
      <c r="M44" s="61" t="s">
        <v>146</v>
      </c>
      <c r="N44" s="62" t="s">
        <v>146</v>
      </c>
    </row>
    <row r="45" spans="2:14" ht="12.75" customHeight="1" x14ac:dyDescent="0.2">
      <c r="B45" s="58" t="s">
        <v>32</v>
      </c>
      <c r="C45" s="56" t="s">
        <v>33</v>
      </c>
      <c r="D45" s="56" t="s">
        <v>34</v>
      </c>
      <c r="E45" s="56" t="s">
        <v>34</v>
      </c>
      <c r="F45" s="57" t="s">
        <v>34</v>
      </c>
      <c r="G45" s="56" t="s">
        <v>33</v>
      </c>
      <c r="H45" s="56" t="s">
        <v>34</v>
      </c>
      <c r="I45" s="56" t="s">
        <v>34</v>
      </c>
      <c r="J45" s="57" t="s">
        <v>34</v>
      </c>
      <c r="K45" s="56" t="s">
        <v>33</v>
      </c>
      <c r="L45" s="56" t="s">
        <v>34</v>
      </c>
      <c r="M45" s="56" t="s">
        <v>34</v>
      </c>
      <c r="N45" s="57" t="s">
        <v>34</v>
      </c>
    </row>
    <row r="46" spans="2:14" ht="33.75" customHeight="1" x14ac:dyDescent="0.2">
      <c r="B46" s="59" t="s">
        <v>14</v>
      </c>
      <c r="C46" s="60" t="s">
        <v>33</v>
      </c>
      <c r="D46" s="17" t="s">
        <v>35</v>
      </c>
      <c r="E46" s="17" t="s">
        <v>36</v>
      </c>
      <c r="F46" s="18" t="s">
        <v>37</v>
      </c>
      <c r="G46" s="60" t="s">
        <v>33</v>
      </c>
      <c r="H46" s="17" t="s">
        <v>35</v>
      </c>
      <c r="I46" s="17" t="s">
        <v>36</v>
      </c>
      <c r="J46" s="18" t="s">
        <v>37</v>
      </c>
      <c r="K46" s="60" t="s">
        <v>33</v>
      </c>
      <c r="L46" s="17" t="s">
        <v>35</v>
      </c>
      <c r="M46" s="17" t="s">
        <v>36</v>
      </c>
      <c r="N46" s="18" t="s">
        <v>37</v>
      </c>
    </row>
    <row r="47" spans="2:14" ht="15.75" customHeight="1" x14ac:dyDescent="0.2">
      <c r="B47" s="34" t="s">
        <v>17</v>
      </c>
      <c r="C47" s="35">
        <v>114.164</v>
      </c>
      <c r="D47" s="35">
        <v>0.7</v>
      </c>
      <c r="E47" s="35">
        <v>3.2</v>
      </c>
      <c r="F47" s="36">
        <v>2.2999999999999998</v>
      </c>
      <c r="G47" s="35">
        <v>113.328</v>
      </c>
      <c r="H47" s="35">
        <v>0.5</v>
      </c>
      <c r="I47" s="35">
        <v>2.2000000000000002</v>
      </c>
      <c r="J47" s="36">
        <v>1.5</v>
      </c>
      <c r="K47" s="35">
        <v>115.011</v>
      </c>
      <c r="L47" s="35">
        <v>0.3</v>
      </c>
      <c r="M47" s="35">
        <v>3</v>
      </c>
      <c r="N47" s="36">
        <v>3.1</v>
      </c>
    </row>
    <row r="48" spans="2:14" ht="13.5" customHeight="1" x14ac:dyDescent="0.2">
      <c r="B48" s="37" t="s">
        <v>18</v>
      </c>
      <c r="C48" s="38">
        <v>125.398</v>
      </c>
      <c r="D48" s="38">
        <v>0.2</v>
      </c>
      <c r="E48" s="38">
        <v>6.2</v>
      </c>
      <c r="F48" s="39">
        <v>10.4</v>
      </c>
      <c r="G48" s="38">
        <v>125.577</v>
      </c>
      <c r="H48" s="38">
        <v>0.1</v>
      </c>
      <c r="I48" s="38">
        <v>5.2</v>
      </c>
      <c r="J48" s="39">
        <v>10.6</v>
      </c>
      <c r="K48" s="38">
        <v>129.66399999999999</v>
      </c>
      <c r="L48" s="38">
        <v>-0.7</v>
      </c>
      <c r="M48" s="38">
        <v>6.2</v>
      </c>
      <c r="N48" s="39">
        <v>13.1</v>
      </c>
    </row>
    <row r="49" spans="2:14" ht="13.5" customHeight="1" x14ac:dyDescent="0.2">
      <c r="B49" s="37" t="s">
        <v>19</v>
      </c>
      <c r="C49" s="38">
        <v>110.77200000000001</v>
      </c>
      <c r="D49" s="38">
        <v>0.7</v>
      </c>
      <c r="E49" s="38">
        <v>3.8</v>
      </c>
      <c r="F49" s="39">
        <v>6.6</v>
      </c>
      <c r="G49" s="38">
        <v>111.467</v>
      </c>
      <c r="H49" s="38">
        <v>-0.3</v>
      </c>
      <c r="I49" s="38">
        <v>3.6</v>
      </c>
      <c r="J49" s="39">
        <v>7.2</v>
      </c>
      <c r="K49" s="38">
        <v>111.334</v>
      </c>
      <c r="L49" s="38">
        <v>0.5</v>
      </c>
      <c r="M49" s="38">
        <v>4.0999999999999996</v>
      </c>
      <c r="N49" s="39">
        <v>7.6</v>
      </c>
    </row>
    <row r="50" spans="2:14" ht="13.5" customHeight="1" x14ac:dyDescent="0.2">
      <c r="B50" s="37" t="s">
        <v>20</v>
      </c>
      <c r="C50" s="38">
        <v>99.432000000000002</v>
      </c>
      <c r="D50" s="38">
        <v>-1.2</v>
      </c>
      <c r="E50" s="38">
        <v>-10.1</v>
      </c>
      <c r="F50" s="39">
        <v>1.8</v>
      </c>
      <c r="G50" s="38">
        <v>99.537000000000006</v>
      </c>
      <c r="H50" s="38">
        <v>0</v>
      </c>
      <c r="I50" s="38">
        <v>-8.5</v>
      </c>
      <c r="J50" s="39">
        <v>5</v>
      </c>
      <c r="K50" s="38">
        <v>99.006</v>
      </c>
      <c r="L50" s="38">
        <v>-0.3</v>
      </c>
      <c r="M50" s="38">
        <v>-11.5</v>
      </c>
      <c r="N50" s="39">
        <v>2.9</v>
      </c>
    </row>
    <row r="51" spans="2:14" ht="24.75" customHeight="1" x14ac:dyDescent="0.2">
      <c r="B51" s="37" t="s">
        <v>21</v>
      </c>
      <c r="C51" s="38">
        <v>108.253</v>
      </c>
      <c r="D51" s="38">
        <v>0.5</v>
      </c>
      <c r="E51" s="38">
        <v>-5.7</v>
      </c>
      <c r="F51" s="39">
        <v>-21.2</v>
      </c>
      <c r="G51" s="38">
        <v>104.512</v>
      </c>
      <c r="H51" s="38">
        <v>-0.2</v>
      </c>
      <c r="I51" s="38">
        <v>-5.6</v>
      </c>
      <c r="J51" s="39">
        <v>-19</v>
      </c>
      <c r="K51" s="38">
        <v>103.883</v>
      </c>
      <c r="L51" s="38">
        <v>-0.2</v>
      </c>
      <c r="M51" s="38">
        <v>-6</v>
      </c>
      <c r="N51" s="39">
        <v>-21.6</v>
      </c>
    </row>
    <row r="52" spans="2:14" ht="37.5" customHeight="1" x14ac:dyDescent="0.2">
      <c r="B52" s="37" t="s">
        <v>22</v>
      </c>
      <c r="C52" s="38">
        <v>109.361</v>
      </c>
      <c r="D52" s="38">
        <v>-0.4</v>
      </c>
      <c r="E52" s="38">
        <v>1.5</v>
      </c>
      <c r="F52" s="39">
        <v>3.2</v>
      </c>
      <c r="G52" s="38">
        <v>111.85</v>
      </c>
      <c r="H52" s="38">
        <v>0.2</v>
      </c>
      <c r="I52" s="38">
        <v>1.6</v>
      </c>
      <c r="J52" s="39">
        <v>3.3</v>
      </c>
      <c r="K52" s="38">
        <v>112.944</v>
      </c>
      <c r="L52" s="38">
        <v>-0.3</v>
      </c>
      <c r="M52" s="38">
        <v>2.7</v>
      </c>
      <c r="N52" s="39">
        <v>5.0999999999999996</v>
      </c>
    </row>
    <row r="53" spans="2:14" ht="13.5" customHeight="1" x14ac:dyDescent="0.2">
      <c r="B53" s="37" t="s">
        <v>23</v>
      </c>
      <c r="C53" s="38">
        <v>101.88</v>
      </c>
      <c r="D53" s="38">
        <v>0.1</v>
      </c>
      <c r="E53" s="38">
        <v>1.4</v>
      </c>
      <c r="F53" s="39">
        <v>1.3</v>
      </c>
      <c r="G53" s="38">
        <v>101.31399999999999</v>
      </c>
      <c r="H53" s="38">
        <v>0</v>
      </c>
      <c r="I53" s="38">
        <v>0.9</v>
      </c>
      <c r="J53" s="39">
        <v>0.9</v>
      </c>
      <c r="K53" s="38">
        <v>101.93</v>
      </c>
      <c r="L53" s="38">
        <v>0</v>
      </c>
      <c r="M53" s="38">
        <v>1.4</v>
      </c>
      <c r="N53" s="39">
        <v>1.3</v>
      </c>
    </row>
    <row r="54" spans="2:14" ht="13.5" customHeight="1" x14ac:dyDescent="0.2">
      <c r="B54" s="37" t="s">
        <v>24</v>
      </c>
      <c r="C54" s="38">
        <v>115.5</v>
      </c>
      <c r="D54" s="38">
        <v>2.9</v>
      </c>
      <c r="E54" s="38">
        <v>7.1</v>
      </c>
      <c r="F54" s="39">
        <v>2.7</v>
      </c>
      <c r="G54" s="38">
        <v>114.381</v>
      </c>
      <c r="H54" s="38">
        <v>3</v>
      </c>
      <c r="I54" s="38">
        <v>5.7</v>
      </c>
      <c r="J54" s="39">
        <v>1</v>
      </c>
      <c r="K54" s="38">
        <v>115.92400000000001</v>
      </c>
      <c r="L54" s="38">
        <v>3.1</v>
      </c>
      <c r="M54" s="38">
        <v>6.2</v>
      </c>
      <c r="N54" s="39">
        <v>2.9</v>
      </c>
    </row>
    <row r="55" spans="2:14" ht="13.5" customHeight="1" x14ac:dyDescent="0.2">
      <c r="B55" s="37" t="s">
        <v>25</v>
      </c>
      <c r="C55" s="38">
        <v>102.393</v>
      </c>
      <c r="D55" s="38">
        <v>0</v>
      </c>
      <c r="E55" s="38">
        <v>4.8</v>
      </c>
      <c r="F55" s="39">
        <v>4.5</v>
      </c>
      <c r="G55" s="38">
        <v>102.349</v>
      </c>
      <c r="H55" s="38">
        <v>0</v>
      </c>
      <c r="I55" s="38">
        <v>4.8</v>
      </c>
      <c r="J55" s="39">
        <v>4.5</v>
      </c>
      <c r="K55" s="38">
        <v>102.657</v>
      </c>
      <c r="L55" s="38">
        <v>0</v>
      </c>
      <c r="M55" s="38">
        <v>5</v>
      </c>
      <c r="N55" s="39">
        <v>4.7</v>
      </c>
    </row>
    <row r="56" spans="2:14" ht="13.5" customHeight="1" x14ac:dyDescent="0.2">
      <c r="B56" s="37" t="s">
        <v>26</v>
      </c>
      <c r="C56" s="38">
        <v>112.82899999999999</v>
      </c>
      <c r="D56" s="38">
        <v>1</v>
      </c>
      <c r="E56" s="38">
        <v>6.5</v>
      </c>
      <c r="F56" s="39">
        <v>7.5</v>
      </c>
      <c r="G56" s="38">
        <v>113.541</v>
      </c>
      <c r="H56" s="38">
        <v>1.1000000000000001</v>
      </c>
      <c r="I56" s="38">
        <v>6.9</v>
      </c>
      <c r="J56" s="39">
        <v>6.6</v>
      </c>
      <c r="K56" s="38">
        <v>111.241</v>
      </c>
      <c r="L56" s="38">
        <v>1.6</v>
      </c>
      <c r="M56" s="38">
        <v>6.7</v>
      </c>
      <c r="N56" s="39">
        <v>7.1</v>
      </c>
    </row>
    <row r="57" spans="2:14" ht="13.5" customHeight="1" x14ac:dyDescent="0.2">
      <c r="B57" s="37" t="s">
        <v>27</v>
      </c>
      <c r="C57" s="38">
        <v>103.63</v>
      </c>
      <c r="D57" s="38">
        <v>0</v>
      </c>
      <c r="E57" s="38">
        <v>3.1</v>
      </c>
      <c r="F57" s="39">
        <v>4.3</v>
      </c>
      <c r="G57" s="38">
        <v>102.877</v>
      </c>
      <c r="H57" s="38">
        <v>0</v>
      </c>
      <c r="I57" s="38">
        <v>0.1</v>
      </c>
      <c r="J57" s="39">
        <v>2.2999999999999998</v>
      </c>
      <c r="K57" s="38">
        <v>100.578</v>
      </c>
      <c r="L57" s="38">
        <v>0</v>
      </c>
      <c r="M57" s="38">
        <v>0</v>
      </c>
      <c r="N57" s="39">
        <v>0.3</v>
      </c>
    </row>
    <row r="58" spans="2:14" ht="13.5" customHeight="1" x14ac:dyDescent="0.2">
      <c r="B58" s="37" t="s">
        <v>28</v>
      </c>
      <c r="C58" s="38">
        <v>113.346</v>
      </c>
      <c r="D58" s="38">
        <v>1</v>
      </c>
      <c r="E58" s="38">
        <v>5.7</v>
      </c>
      <c r="F58" s="39">
        <v>7.3</v>
      </c>
      <c r="G58" s="38">
        <v>114.217</v>
      </c>
      <c r="H58" s="38">
        <v>0.4</v>
      </c>
      <c r="I58" s="38">
        <v>4.2</v>
      </c>
      <c r="J58" s="39">
        <v>4.9000000000000004</v>
      </c>
      <c r="K58" s="38">
        <v>114.333</v>
      </c>
      <c r="L58" s="38">
        <v>0.1</v>
      </c>
      <c r="M58" s="38">
        <v>6.3</v>
      </c>
      <c r="N58" s="39">
        <v>5</v>
      </c>
    </row>
    <row r="59" spans="2:14" ht="13.5" customHeight="1" x14ac:dyDescent="0.2">
      <c r="B59" s="40" t="s">
        <v>29</v>
      </c>
      <c r="C59" s="41">
        <v>108.182</v>
      </c>
      <c r="D59" s="41">
        <v>0</v>
      </c>
      <c r="E59" s="41">
        <v>3</v>
      </c>
      <c r="F59" s="42">
        <v>4.7</v>
      </c>
      <c r="G59" s="41">
        <v>107.90900000000001</v>
      </c>
      <c r="H59" s="41">
        <v>0.1</v>
      </c>
      <c r="I59" s="41">
        <v>2.2999999999999998</v>
      </c>
      <c r="J59" s="42">
        <v>3.6</v>
      </c>
      <c r="K59" s="41">
        <v>107.80200000000001</v>
      </c>
      <c r="L59" s="41">
        <v>0.6</v>
      </c>
      <c r="M59" s="41">
        <v>3</v>
      </c>
      <c r="N59" s="42">
        <v>3.8</v>
      </c>
    </row>
    <row r="60" spans="2:14" ht="13.5" customHeight="1" x14ac:dyDescent="0.2">
      <c r="B60" s="16" t="s">
        <v>38</v>
      </c>
    </row>
  </sheetData>
  <mergeCells count="33"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D45:F45"/>
    <mergeCell ref="H13:J13"/>
    <mergeCell ref="H29:J29"/>
    <mergeCell ref="H45:J45"/>
    <mergeCell ref="L13:N13"/>
    <mergeCell ref="L29:N29"/>
    <mergeCell ref="L45:N45"/>
  </mergeCells>
  <pageMargins left="0.39369999999999999" right="0.43" top="0.39369999999999999" bottom="0.39369999999999999" header="0" footer="0"/>
  <pageSetup paperSize="9" scale="5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27.140625" style="1" customWidth="1"/>
    <col min="3" max="3" width="15.140625" style="1" customWidth="1"/>
    <col min="4" max="6" width="15.7109375" style="1" customWidth="1"/>
    <col min="7" max="16384" width="9.140625" style="1"/>
  </cols>
  <sheetData>
    <row r="1" spans="1:6" ht="12" customHeight="1" x14ac:dyDescent="0.2">
      <c r="A1" s="77"/>
    </row>
    <row r="2" spans="1:6" ht="12" customHeight="1" x14ac:dyDescent="0.2"/>
    <row r="3" spans="1:6" ht="12" customHeight="1" x14ac:dyDescent="0.2"/>
    <row r="4" spans="1:6" ht="12" customHeight="1" x14ac:dyDescent="0.2"/>
    <row r="5" spans="1:6" ht="12" customHeight="1" x14ac:dyDescent="0.2"/>
    <row r="6" spans="1:6" ht="12" customHeight="1" x14ac:dyDescent="0.2"/>
    <row r="7" spans="1:6" ht="12" customHeight="1" x14ac:dyDescent="0.2"/>
    <row r="8" spans="1:6" ht="12" customHeight="1" x14ac:dyDescent="0.2"/>
    <row r="9" spans="1:6" ht="22.5" customHeight="1" x14ac:dyDescent="0.2">
      <c r="B9" s="49" t="s">
        <v>165</v>
      </c>
      <c r="C9" s="49" t="s">
        <v>165</v>
      </c>
      <c r="D9" s="49" t="s">
        <v>165</v>
      </c>
      <c r="E9" s="49" t="s">
        <v>165</v>
      </c>
      <c r="F9" s="49" t="s">
        <v>165</v>
      </c>
    </row>
    <row r="10" spans="1:6" ht="15" customHeight="1" x14ac:dyDescent="0.2">
      <c r="B10" s="50" t="s">
        <v>166</v>
      </c>
      <c r="C10" s="50" t="s">
        <v>166</v>
      </c>
      <c r="D10" s="50" t="s">
        <v>166</v>
      </c>
      <c r="E10" s="50" t="s">
        <v>166</v>
      </c>
      <c r="F10" s="50" t="s">
        <v>166</v>
      </c>
    </row>
    <row r="11" spans="1:6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</row>
    <row r="12" spans="1:6" ht="13.5" customHeight="1" x14ac:dyDescent="0.2">
      <c r="B12" s="63"/>
      <c r="C12" s="65" t="s">
        <v>33</v>
      </c>
      <c r="D12" s="67" t="s">
        <v>34</v>
      </c>
      <c r="E12" s="67" t="s">
        <v>34</v>
      </c>
      <c r="F12" s="65" t="s">
        <v>34</v>
      </c>
    </row>
    <row r="13" spans="1:6" ht="33" customHeight="1" x14ac:dyDescent="0.2">
      <c r="B13" s="64" t="s">
        <v>14</v>
      </c>
      <c r="C13" s="66" t="s">
        <v>33</v>
      </c>
      <c r="D13" s="28" t="s">
        <v>35</v>
      </c>
      <c r="E13" s="28" t="s">
        <v>36</v>
      </c>
      <c r="F13" s="29" t="s">
        <v>37</v>
      </c>
    </row>
    <row r="14" spans="1:6" ht="13.5" customHeight="1" x14ac:dyDescent="0.2">
      <c r="B14" s="30" t="s">
        <v>16</v>
      </c>
      <c r="C14" s="8">
        <v>113.149</v>
      </c>
      <c r="D14" s="9">
        <v>0.5</v>
      </c>
      <c r="E14" s="9">
        <v>3</v>
      </c>
      <c r="F14" s="8">
        <v>2.6</v>
      </c>
    </row>
    <row r="15" spans="1:6" ht="13.5" customHeight="1" x14ac:dyDescent="0.2">
      <c r="B15" s="10" t="s">
        <v>147</v>
      </c>
      <c r="C15" s="11">
        <v>113.7</v>
      </c>
      <c r="D15" s="12">
        <v>0.6</v>
      </c>
      <c r="E15" s="12">
        <v>2.9</v>
      </c>
      <c r="F15" s="11">
        <v>2.9</v>
      </c>
    </row>
    <row r="16" spans="1:6" ht="13.5" customHeight="1" x14ac:dyDescent="0.2">
      <c r="B16" s="10" t="s">
        <v>148</v>
      </c>
      <c r="C16" s="11">
        <v>113.17700000000001</v>
      </c>
      <c r="D16" s="12">
        <v>0.5</v>
      </c>
      <c r="E16" s="12">
        <v>2.5</v>
      </c>
      <c r="F16" s="11">
        <v>2.1</v>
      </c>
    </row>
    <row r="17" spans="2:6" ht="13.5" customHeight="1" x14ac:dyDescent="0.2">
      <c r="B17" s="10" t="s">
        <v>149</v>
      </c>
      <c r="C17" s="11">
        <v>113.34</v>
      </c>
      <c r="D17" s="12">
        <v>0.8</v>
      </c>
      <c r="E17" s="12">
        <v>3.1</v>
      </c>
      <c r="F17" s="11">
        <v>2.6</v>
      </c>
    </row>
    <row r="18" spans="2:6" ht="13.5" customHeight="1" x14ac:dyDescent="0.2">
      <c r="B18" s="10" t="s">
        <v>150</v>
      </c>
      <c r="C18" s="11">
        <v>113.977</v>
      </c>
      <c r="D18" s="12">
        <v>0.9</v>
      </c>
      <c r="E18" s="12">
        <v>4.0999999999999996</v>
      </c>
      <c r="F18" s="11">
        <v>3.1</v>
      </c>
    </row>
    <row r="19" spans="2:6" ht="13.5" customHeight="1" x14ac:dyDescent="0.2">
      <c r="B19" s="10" t="s">
        <v>151</v>
      </c>
      <c r="C19" s="11">
        <v>113.134</v>
      </c>
      <c r="D19" s="12">
        <v>0.5</v>
      </c>
      <c r="E19" s="12">
        <v>3</v>
      </c>
      <c r="F19" s="11">
        <v>3.5</v>
      </c>
    </row>
    <row r="20" spans="2:6" ht="13.5" customHeight="1" x14ac:dyDescent="0.2">
      <c r="B20" s="10" t="s">
        <v>152</v>
      </c>
      <c r="C20" s="11">
        <v>113.675</v>
      </c>
      <c r="D20" s="12">
        <v>0.8</v>
      </c>
      <c r="E20" s="12">
        <v>3.6</v>
      </c>
      <c r="F20" s="11">
        <v>3.2</v>
      </c>
    </row>
    <row r="21" spans="2:6" ht="13.5" customHeight="1" x14ac:dyDescent="0.2">
      <c r="B21" s="31" t="s">
        <v>15</v>
      </c>
      <c r="C21" s="32">
        <v>114.111</v>
      </c>
      <c r="D21" s="33">
        <v>0.6</v>
      </c>
      <c r="E21" s="33">
        <v>2.6</v>
      </c>
      <c r="F21" s="32">
        <v>2.4</v>
      </c>
    </row>
    <row r="22" spans="2:6" ht="13.5" customHeight="1" x14ac:dyDescent="0.2">
      <c r="B22" s="10" t="s">
        <v>153</v>
      </c>
      <c r="C22" s="11">
        <v>114.828</v>
      </c>
      <c r="D22" s="12">
        <v>0.5</v>
      </c>
      <c r="E22" s="12">
        <v>2.9</v>
      </c>
      <c r="F22" s="11">
        <v>2.4</v>
      </c>
    </row>
    <row r="23" spans="2:6" ht="13.5" customHeight="1" x14ac:dyDescent="0.2">
      <c r="B23" s="10" t="s">
        <v>154</v>
      </c>
      <c r="C23" s="11">
        <v>112.752</v>
      </c>
      <c r="D23" s="12">
        <v>0.5</v>
      </c>
      <c r="E23" s="12">
        <v>3.3</v>
      </c>
      <c r="F23" s="11">
        <v>2.5</v>
      </c>
    </row>
    <row r="24" spans="2:6" ht="13.5" customHeight="1" x14ac:dyDescent="0.2">
      <c r="B24" s="10" t="s">
        <v>155</v>
      </c>
      <c r="C24" s="11">
        <v>113.34399999999999</v>
      </c>
      <c r="D24" s="12">
        <v>0.6</v>
      </c>
      <c r="E24" s="12">
        <v>3.2</v>
      </c>
      <c r="F24" s="11">
        <v>2.6</v>
      </c>
    </row>
    <row r="25" spans="2:6" ht="13.5" customHeight="1" x14ac:dyDescent="0.2">
      <c r="B25" s="10" t="s">
        <v>156</v>
      </c>
      <c r="C25" s="11">
        <v>113.012</v>
      </c>
      <c r="D25" s="12">
        <v>0.4</v>
      </c>
      <c r="E25" s="12">
        <v>1.9</v>
      </c>
      <c r="F25" s="11">
        <v>1.8</v>
      </c>
    </row>
    <row r="26" spans="2:6" ht="13.5" customHeight="1" x14ac:dyDescent="0.2">
      <c r="B26" s="10" t="s">
        <v>157</v>
      </c>
      <c r="C26" s="11">
        <v>113.983</v>
      </c>
      <c r="D26" s="12">
        <v>0.8</v>
      </c>
      <c r="E26" s="12">
        <v>2.9</v>
      </c>
      <c r="F26" s="11">
        <v>2.7</v>
      </c>
    </row>
    <row r="27" spans="2:6" ht="13.5" customHeight="1" x14ac:dyDescent="0.2">
      <c r="B27" s="10" t="s">
        <v>158</v>
      </c>
      <c r="C27" s="11">
        <v>111.479</v>
      </c>
      <c r="D27" s="12">
        <v>0.4</v>
      </c>
      <c r="E27" s="12">
        <v>2.4</v>
      </c>
      <c r="F27" s="11">
        <v>2.2999999999999998</v>
      </c>
    </row>
    <row r="28" spans="2:6" ht="13.5" customHeight="1" x14ac:dyDescent="0.2">
      <c r="B28" s="10" t="s">
        <v>159</v>
      </c>
      <c r="C28" s="11">
        <v>113.794</v>
      </c>
      <c r="D28" s="12">
        <v>0.6</v>
      </c>
      <c r="E28" s="12">
        <v>3</v>
      </c>
      <c r="F28" s="11">
        <v>3</v>
      </c>
    </row>
    <row r="29" spans="2:6" ht="13.5" customHeight="1" x14ac:dyDescent="0.2">
      <c r="B29" s="10" t="s">
        <v>160</v>
      </c>
      <c r="C29" s="11">
        <v>113.85899999999999</v>
      </c>
      <c r="D29" s="12">
        <v>0.3</v>
      </c>
      <c r="E29" s="12">
        <v>2.9</v>
      </c>
      <c r="F29" s="11">
        <v>2.8</v>
      </c>
    </row>
    <row r="30" spans="2:6" ht="13.5" customHeight="1" x14ac:dyDescent="0.2">
      <c r="B30" s="10" t="s">
        <v>161</v>
      </c>
      <c r="C30" s="11">
        <v>113.08</v>
      </c>
      <c r="D30" s="12">
        <v>0.5</v>
      </c>
      <c r="E30" s="12">
        <v>3.4</v>
      </c>
      <c r="F30" s="11">
        <v>2.7</v>
      </c>
    </row>
    <row r="31" spans="2:6" ht="13.5" customHeight="1" x14ac:dyDescent="0.2">
      <c r="B31" s="10" t="s">
        <v>162</v>
      </c>
      <c r="C31" s="11">
        <v>113.663</v>
      </c>
      <c r="D31" s="12">
        <v>0.5</v>
      </c>
      <c r="E31" s="12">
        <v>2.9</v>
      </c>
      <c r="F31" s="11">
        <v>2.2000000000000002</v>
      </c>
    </row>
    <row r="32" spans="2:6" ht="13.5" customHeight="1" x14ac:dyDescent="0.2">
      <c r="B32" s="10" t="s">
        <v>163</v>
      </c>
      <c r="C32" s="11">
        <v>113.35599999999999</v>
      </c>
      <c r="D32" s="12">
        <v>-0.2</v>
      </c>
      <c r="E32" s="12">
        <v>3.2</v>
      </c>
      <c r="F32" s="11">
        <v>3.9</v>
      </c>
    </row>
    <row r="33" spans="2:6" ht="13.5" customHeight="1" x14ac:dyDescent="0.2">
      <c r="B33" s="13" t="s">
        <v>164</v>
      </c>
      <c r="C33" s="14">
        <v>114.871</v>
      </c>
      <c r="D33" s="15">
        <v>0.7</v>
      </c>
      <c r="E33" s="15">
        <v>3.6</v>
      </c>
      <c r="F33" s="14">
        <v>4.5</v>
      </c>
    </row>
    <row r="34" spans="2:6" ht="13.5" customHeight="1" x14ac:dyDescent="0.2">
      <c r="B34" s="16" t="s">
        <v>38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scale="93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2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1:11" ht="12" customHeight="1" x14ac:dyDescent="0.2">
      <c r="A1" s="77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23.1" customHeight="1" x14ac:dyDescent="0.25">
      <c r="B9" s="69" t="s">
        <v>179</v>
      </c>
      <c r="C9" s="69" t="s">
        <v>179</v>
      </c>
      <c r="D9" s="69" t="s">
        <v>179</v>
      </c>
      <c r="E9" s="69" t="s">
        <v>179</v>
      </c>
      <c r="F9" s="69" t="s">
        <v>179</v>
      </c>
      <c r="G9" s="69" t="s">
        <v>179</v>
      </c>
      <c r="H9" s="69" t="s">
        <v>179</v>
      </c>
      <c r="I9" s="69" t="s">
        <v>179</v>
      </c>
      <c r="J9" s="69" t="s">
        <v>179</v>
      </c>
      <c r="K9" s="69" t="s">
        <v>179</v>
      </c>
    </row>
    <row r="10" spans="1:11" ht="23.1" customHeight="1" x14ac:dyDescent="0.2">
      <c r="B10" s="70" t="s">
        <v>180</v>
      </c>
      <c r="C10" s="70" t="s">
        <v>180</v>
      </c>
      <c r="D10" s="70" t="s">
        <v>180</v>
      </c>
      <c r="E10" s="70" t="s">
        <v>180</v>
      </c>
      <c r="F10" s="70" t="s">
        <v>180</v>
      </c>
      <c r="G10" s="70" t="s">
        <v>180</v>
      </c>
      <c r="H10" s="70" t="s">
        <v>180</v>
      </c>
      <c r="I10" s="70" t="s">
        <v>180</v>
      </c>
      <c r="J10" s="70" t="s">
        <v>180</v>
      </c>
      <c r="K10" s="70" t="s">
        <v>180</v>
      </c>
    </row>
    <row r="11" spans="1:11" ht="13.5" customHeight="1" x14ac:dyDescent="0.2">
      <c r="B11" s="71"/>
      <c r="C11" s="71" t="s">
        <v>33</v>
      </c>
      <c r="D11" s="56" t="s">
        <v>33</v>
      </c>
      <c r="E11" s="57" t="s">
        <v>34</v>
      </c>
      <c r="F11" s="56" t="s">
        <v>34</v>
      </c>
      <c r="G11" s="56" t="s">
        <v>34</v>
      </c>
      <c r="H11" s="56" t="s">
        <v>34</v>
      </c>
      <c r="I11" s="56" t="s">
        <v>34</v>
      </c>
      <c r="J11" s="56" t="s">
        <v>34</v>
      </c>
      <c r="K11" s="57"/>
    </row>
    <row r="12" spans="1:11" ht="12.75" customHeight="1" x14ac:dyDescent="0.2">
      <c r="B12" s="71"/>
      <c r="C12" s="71" t="s">
        <v>33</v>
      </c>
      <c r="D12" s="56" t="s">
        <v>33</v>
      </c>
      <c r="E12" s="57" t="s">
        <v>35</v>
      </c>
      <c r="F12" s="56" t="s">
        <v>35</v>
      </c>
      <c r="G12" s="56" t="s">
        <v>36</v>
      </c>
      <c r="H12" s="56" t="s">
        <v>36</v>
      </c>
      <c r="I12" s="56" t="s">
        <v>37</v>
      </c>
      <c r="J12" s="56" t="s">
        <v>37</v>
      </c>
      <c r="K12" s="57"/>
    </row>
    <row r="13" spans="1:11" ht="26.25" customHeight="1" x14ac:dyDescent="0.2">
      <c r="B13" s="72" t="s">
        <v>14</v>
      </c>
      <c r="C13" s="72" t="s">
        <v>14</v>
      </c>
      <c r="D13" s="17" t="s">
        <v>15</v>
      </c>
      <c r="E13" s="18" t="s">
        <v>16</v>
      </c>
      <c r="F13" s="17" t="s">
        <v>15</v>
      </c>
      <c r="G13" s="17" t="s">
        <v>16</v>
      </c>
      <c r="H13" s="17" t="s">
        <v>15</v>
      </c>
      <c r="I13" s="17" t="s">
        <v>16</v>
      </c>
      <c r="J13" s="17" t="s">
        <v>15</v>
      </c>
      <c r="K13" s="18" t="s">
        <v>16</v>
      </c>
    </row>
    <row r="14" spans="1:11" ht="13.5" customHeight="1" x14ac:dyDescent="0.2">
      <c r="B14" s="68">
        <v>2018</v>
      </c>
      <c r="C14" s="19" t="s">
        <v>167</v>
      </c>
      <c r="D14" s="20">
        <v>94.852000000000004</v>
      </c>
      <c r="E14" s="21">
        <v>95.153000000000006</v>
      </c>
      <c r="F14" s="20">
        <v>-1.1000000000000001</v>
      </c>
      <c r="G14" s="20">
        <v>-1.1000000000000001</v>
      </c>
      <c r="H14" s="20">
        <v>-1.1000000000000001</v>
      </c>
      <c r="I14" s="20">
        <v>-1.1000000000000001</v>
      </c>
      <c r="J14" s="20">
        <v>0.5</v>
      </c>
      <c r="K14" s="21">
        <v>0.6</v>
      </c>
    </row>
    <row r="15" spans="1:11" ht="12.75" customHeight="1" x14ac:dyDescent="0.2">
      <c r="B15" s="68">
        <v>2018</v>
      </c>
      <c r="C15" s="22" t="s">
        <v>168</v>
      </c>
      <c r="D15" s="23">
        <v>94.858000000000004</v>
      </c>
      <c r="E15" s="24">
        <v>95.281000000000006</v>
      </c>
      <c r="F15" s="23">
        <v>0</v>
      </c>
      <c r="G15" s="23">
        <v>0.1</v>
      </c>
      <c r="H15" s="23">
        <v>-1.1000000000000001</v>
      </c>
      <c r="I15" s="23">
        <v>-0.9</v>
      </c>
      <c r="J15" s="23">
        <v>0.8</v>
      </c>
      <c r="K15" s="24">
        <v>1.1000000000000001</v>
      </c>
    </row>
    <row r="16" spans="1:11" ht="12.75" customHeight="1" x14ac:dyDescent="0.2">
      <c r="B16" s="68">
        <v>2018</v>
      </c>
      <c r="C16" s="22" t="s">
        <v>169</v>
      </c>
      <c r="D16" s="23">
        <v>94.914000000000001</v>
      </c>
      <c r="E16" s="24">
        <v>95.393000000000001</v>
      </c>
      <c r="F16" s="23">
        <v>0.1</v>
      </c>
      <c r="G16" s="23">
        <v>0.1</v>
      </c>
      <c r="H16" s="23">
        <v>-1</v>
      </c>
      <c r="I16" s="23">
        <v>-0.8</v>
      </c>
      <c r="J16" s="23">
        <v>1</v>
      </c>
      <c r="K16" s="24">
        <v>1.2</v>
      </c>
    </row>
    <row r="17" spans="2:11" ht="12.75" customHeight="1" x14ac:dyDescent="0.2">
      <c r="B17" s="68">
        <v>2018</v>
      </c>
      <c r="C17" s="22" t="s">
        <v>170</v>
      </c>
      <c r="D17" s="23">
        <v>95.718000000000004</v>
      </c>
      <c r="E17" s="24">
        <v>96.180999999999997</v>
      </c>
      <c r="F17" s="23">
        <v>0.8</v>
      </c>
      <c r="G17" s="23">
        <v>0.8</v>
      </c>
      <c r="H17" s="23">
        <v>-0.2</v>
      </c>
      <c r="I17" s="23">
        <v>0</v>
      </c>
      <c r="J17" s="23">
        <v>1</v>
      </c>
      <c r="K17" s="24">
        <v>1.1000000000000001</v>
      </c>
    </row>
    <row r="18" spans="2:11" ht="12.75" customHeight="1" x14ac:dyDescent="0.2">
      <c r="B18" s="68">
        <v>2018</v>
      </c>
      <c r="C18" s="22" t="s">
        <v>171</v>
      </c>
      <c r="D18" s="23">
        <v>96.664000000000001</v>
      </c>
      <c r="E18" s="24">
        <v>97.048000000000002</v>
      </c>
      <c r="F18" s="23">
        <v>1</v>
      </c>
      <c r="G18" s="23">
        <v>0.9</v>
      </c>
      <c r="H18" s="23">
        <v>0.8</v>
      </c>
      <c r="I18" s="23">
        <v>0.9</v>
      </c>
      <c r="J18" s="23">
        <v>2.1</v>
      </c>
      <c r="K18" s="24">
        <v>2.1</v>
      </c>
    </row>
    <row r="19" spans="2:11" ht="12.75" customHeight="1" x14ac:dyDescent="0.2">
      <c r="B19" s="68">
        <v>2018</v>
      </c>
      <c r="C19" s="22" t="s">
        <v>172</v>
      </c>
      <c r="D19" s="23">
        <v>97.016999999999996</v>
      </c>
      <c r="E19" s="24">
        <v>97.302000000000007</v>
      </c>
      <c r="F19" s="23">
        <v>0.4</v>
      </c>
      <c r="G19" s="23">
        <v>0.3</v>
      </c>
      <c r="H19" s="23">
        <v>1.2</v>
      </c>
      <c r="I19" s="23">
        <v>1.2</v>
      </c>
      <c r="J19" s="23">
        <v>2.4</v>
      </c>
      <c r="K19" s="24">
        <v>2.2999999999999998</v>
      </c>
    </row>
    <row r="20" spans="2:11" ht="12.75" customHeight="1" x14ac:dyDescent="0.2">
      <c r="B20" s="68">
        <v>2018</v>
      </c>
      <c r="C20" s="22" t="s">
        <v>173</v>
      </c>
      <c r="D20" s="23">
        <v>96.251999999999995</v>
      </c>
      <c r="E20" s="24">
        <v>96.603999999999999</v>
      </c>
      <c r="F20" s="23">
        <v>-0.8</v>
      </c>
      <c r="G20" s="23">
        <v>-0.7</v>
      </c>
      <c r="H20" s="23">
        <v>0.4</v>
      </c>
      <c r="I20" s="23">
        <v>0.4</v>
      </c>
      <c r="J20" s="23">
        <v>2.4</v>
      </c>
      <c r="K20" s="24">
        <v>2.2000000000000002</v>
      </c>
    </row>
    <row r="21" spans="2:11" ht="12.75" customHeight="1" x14ac:dyDescent="0.2">
      <c r="B21" s="68">
        <v>2018</v>
      </c>
      <c r="C21" s="22" t="s">
        <v>174</v>
      </c>
      <c r="D21" s="23">
        <v>96.387</v>
      </c>
      <c r="E21" s="24">
        <v>96.742000000000004</v>
      </c>
      <c r="F21" s="23">
        <v>0.1</v>
      </c>
      <c r="G21" s="23">
        <v>0.1</v>
      </c>
      <c r="H21" s="23">
        <v>0.5</v>
      </c>
      <c r="I21" s="23">
        <v>0.6</v>
      </c>
      <c r="J21" s="23">
        <v>2.4</v>
      </c>
      <c r="K21" s="24">
        <v>2.2000000000000002</v>
      </c>
    </row>
    <row r="22" spans="2:11" ht="12.75" customHeight="1" x14ac:dyDescent="0.2">
      <c r="B22" s="68">
        <v>2018</v>
      </c>
      <c r="C22" s="22" t="s">
        <v>175</v>
      </c>
      <c r="D22" s="23">
        <v>96.855999999999995</v>
      </c>
      <c r="E22" s="24">
        <v>96.977999999999994</v>
      </c>
      <c r="F22" s="23">
        <v>0.5</v>
      </c>
      <c r="G22" s="23">
        <v>0.2</v>
      </c>
      <c r="H22" s="23">
        <v>1</v>
      </c>
      <c r="I22" s="23">
        <v>0.8</v>
      </c>
      <c r="J22" s="23">
        <v>2.6</v>
      </c>
      <c r="K22" s="24">
        <v>2.2999999999999998</v>
      </c>
    </row>
    <row r="23" spans="2:11" ht="12.75" customHeight="1" x14ac:dyDescent="0.2">
      <c r="B23" s="68">
        <v>2018</v>
      </c>
      <c r="C23" s="22" t="s">
        <v>176</v>
      </c>
      <c r="D23" s="23">
        <v>97.834999999999994</v>
      </c>
      <c r="E23" s="24">
        <v>97.875</v>
      </c>
      <c r="F23" s="23">
        <v>1</v>
      </c>
      <c r="G23" s="23">
        <v>0.9</v>
      </c>
      <c r="H23" s="23">
        <v>2</v>
      </c>
      <c r="I23" s="23">
        <v>1.8</v>
      </c>
      <c r="J23" s="23">
        <v>2.5</v>
      </c>
      <c r="K23" s="24">
        <v>2.2999999999999998</v>
      </c>
    </row>
    <row r="24" spans="2:11" ht="12.75" customHeight="1" x14ac:dyDescent="0.2">
      <c r="B24" s="68">
        <v>2018</v>
      </c>
      <c r="C24" s="22" t="s">
        <v>177</v>
      </c>
      <c r="D24" s="23">
        <v>97.606999999999999</v>
      </c>
      <c r="E24" s="24">
        <v>97.768000000000001</v>
      </c>
      <c r="F24" s="23">
        <v>-0.2</v>
      </c>
      <c r="G24" s="23">
        <v>-0.1</v>
      </c>
      <c r="H24" s="23">
        <v>1.8</v>
      </c>
      <c r="I24" s="23">
        <v>1.6</v>
      </c>
      <c r="J24" s="23">
        <v>1.8</v>
      </c>
      <c r="K24" s="24">
        <v>1.7</v>
      </c>
    </row>
    <row r="25" spans="2:11" ht="12.75" customHeight="1" x14ac:dyDescent="0.2">
      <c r="B25" s="68">
        <v>2018</v>
      </c>
      <c r="C25" s="22" t="s">
        <v>178</v>
      </c>
      <c r="D25" s="23">
        <v>97.042000000000002</v>
      </c>
      <c r="E25" s="24">
        <v>97.328999999999994</v>
      </c>
      <c r="F25" s="23">
        <v>-0.6</v>
      </c>
      <c r="G25" s="23">
        <v>-0.4</v>
      </c>
      <c r="H25" s="23">
        <v>1.2</v>
      </c>
      <c r="I25" s="23">
        <v>1.2</v>
      </c>
      <c r="J25" s="23">
        <v>1.2</v>
      </c>
      <c r="K25" s="24">
        <v>1.2</v>
      </c>
    </row>
    <row r="26" spans="2:11" ht="13.5" customHeight="1" x14ac:dyDescent="0.2">
      <c r="B26" s="68">
        <v>2019</v>
      </c>
      <c r="C26" s="19" t="s">
        <v>167</v>
      </c>
      <c r="D26" s="20">
        <v>95.930999999999997</v>
      </c>
      <c r="E26" s="21">
        <v>96.084999999999994</v>
      </c>
      <c r="F26" s="20">
        <v>-1.1000000000000001</v>
      </c>
      <c r="G26" s="20">
        <v>-1.3</v>
      </c>
      <c r="H26" s="20">
        <v>-1.1000000000000001</v>
      </c>
      <c r="I26" s="20">
        <v>-1.3</v>
      </c>
      <c r="J26" s="20">
        <v>1.1000000000000001</v>
      </c>
      <c r="K26" s="21">
        <v>1</v>
      </c>
    </row>
    <row r="27" spans="2:11" ht="12.75" customHeight="1" x14ac:dyDescent="0.2">
      <c r="B27" s="68">
        <v>2019</v>
      </c>
      <c r="C27" s="22" t="s">
        <v>168</v>
      </c>
      <c r="D27" s="23">
        <v>96.072000000000003</v>
      </c>
      <c r="E27" s="24">
        <v>96.32</v>
      </c>
      <c r="F27" s="23">
        <v>0.1</v>
      </c>
      <c r="G27" s="23">
        <v>0.2</v>
      </c>
      <c r="H27" s="23">
        <v>-1</v>
      </c>
      <c r="I27" s="23">
        <v>-1</v>
      </c>
      <c r="J27" s="23">
        <v>1.3</v>
      </c>
      <c r="K27" s="24">
        <v>1.1000000000000001</v>
      </c>
    </row>
    <row r="28" spans="2:11" ht="12.75" customHeight="1" x14ac:dyDescent="0.2">
      <c r="B28" s="68">
        <v>2019</v>
      </c>
      <c r="C28" s="22" t="s">
        <v>169</v>
      </c>
      <c r="D28" s="23">
        <v>96.445999999999998</v>
      </c>
      <c r="E28" s="24">
        <v>96.668999999999997</v>
      </c>
      <c r="F28" s="23">
        <v>0.4</v>
      </c>
      <c r="G28" s="23">
        <v>0.4</v>
      </c>
      <c r="H28" s="23">
        <v>-0.6</v>
      </c>
      <c r="I28" s="23">
        <v>-0.7</v>
      </c>
      <c r="J28" s="23">
        <v>1.6</v>
      </c>
      <c r="K28" s="24">
        <v>1.3</v>
      </c>
    </row>
    <row r="29" spans="2:11" ht="12.75" customHeight="1" x14ac:dyDescent="0.2">
      <c r="B29" s="68">
        <v>2019</v>
      </c>
      <c r="C29" s="22" t="s">
        <v>170</v>
      </c>
      <c r="D29" s="23">
        <v>97.471000000000004</v>
      </c>
      <c r="E29" s="24">
        <v>97.644000000000005</v>
      </c>
      <c r="F29" s="23">
        <v>1.1000000000000001</v>
      </c>
      <c r="G29" s="23">
        <v>1</v>
      </c>
      <c r="H29" s="23">
        <v>0.4</v>
      </c>
      <c r="I29" s="23">
        <v>0.3</v>
      </c>
      <c r="J29" s="23">
        <v>1.8</v>
      </c>
      <c r="K29" s="24">
        <v>1.5</v>
      </c>
    </row>
    <row r="30" spans="2:11" ht="12.75" customHeight="1" x14ac:dyDescent="0.2">
      <c r="B30" s="68">
        <v>2019</v>
      </c>
      <c r="C30" s="22" t="s">
        <v>171</v>
      </c>
      <c r="D30" s="23">
        <v>97.697999999999993</v>
      </c>
      <c r="E30" s="24">
        <v>97.834000000000003</v>
      </c>
      <c r="F30" s="23">
        <v>0.2</v>
      </c>
      <c r="G30" s="23">
        <v>0.2</v>
      </c>
      <c r="H30" s="23">
        <v>0.7</v>
      </c>
      <c r="I30" s="23">
        <v>0.5</v>
      </c>
      <c r="J30" s="23">
        <v>1.1000000000000001</v>
      </c>
      <c r="K30" s="24">
        <v>0.8</v>
      </c>
    </row>
    <row r="31" spans="2:11" ht="12.75" customHeight="1" x14ac:dyDescent="0.2">
      <c r="B31" s="68">
        <v>2019</v>
      </c>
      <c r="C31" s="22" t="s">
        <v>172</v>
      </c>
      <c r="D31" s="23">
        <v>97.506</v>
      </c>
      <c r="E31" s="24">
        <v>97.718999999999994</v>
      </c>
      <c r="F31" s="23">
        <v>-0.2</v>
      </c>
      <c r="G31" s="23">
        <v>-0.1</v>
      </c>
      <c r="H31" s="23">
        <v>0.5</v>
      </c>
      <c r="I31" s="23">
        <v>0.4</v>
      </c>
      <c r="J31" s="23">
        <v>0.5</v>
      </c>
      <c r="K31" s="24">
        <v>0.4</v>
      </c>
    </row>
    <row r="32" spans="2:11" ht="12.75" customHeight="1" x14ac:dyDescent="0.2">
      <c r="B32" s="68">
        <v>2019</v>
      </c>
      <c r="C32" s="22" t="s">
        <v>173</v>
      </c>
      <c r="D32" s="23">
        <v>96.926000000000002</v>
      </c>
      <c r="E32" s="24">
        <v>97.113</v>
      </c>
      <c r="F32" s="23">
        <v>-0.6</v>
      </c>
      <c r="G32" s="23">
        <v>-0.6</v>
      </c>
      <c r="H32" s="23">
        <v>-0.1</v>
      </c>
      <c r="I32" s="23">
        <v>-0.2</v>
      </c>
      <c r="J32" s="23">
        <v>0.7</v>
      </c>
      <c r="K32" s="24">
        <v>0.5</v>
      </c>
    </row>
    <row r="33" spans="2:11" ht="12.75" customHeight="1" x14ac:dyDescent="0.2">
      <c r="B33" s="68">
        <v>2019</v>
      </c>
      <c r="C33" s="22" t="s">
        <v>174</v>
      </c>
      <c r="D33" s="23">
        <v>96.76</v>
      </c>
      <c r="E33" s="24">
        <v>97.058999999999997</v>
      </c>
      <c r="F33" s="23">
        <v>-0.2</v>
      </c>
      <c r="G33" s="23">
        <v>-0.1</v>
      </c>
      <c r="H33" s="23">
        <v>-0.3</v>
      </c>
      <c r="I33" s="23">
        <v>-0.3</v>
      </c>
      <c r="J33" s="23">
        <v>0.4</v>
      </c>
      <c r="K33" s="24">
        <v>0.3</v>
      </c>
    </row>
    <row r="34" spans="2:11" ht="12.75" customHeight="1" x14ac:dyDescent="0.2">
      <c r="B34" s="68">
        <v>2019</v>
      </c>
      <c r="C34" s="22" t="s">
        <v>175</v>
      </c>
      <c r="D34" s="23">
        <v>96.927999999999997</v>
      </c>
      <c r="E34" s="24">
        <v>97.058999999999997</v>
      </c>
      <c r="F34" s="23">
        <v>0.2</v>
      </c>
      <c r="G34" s="23">
        <v>0</v>
      </c>
      <c r="H34" s="23">
        <v>-0.1</v>
      </c>
      <c r="I34" s="23">
        <v>-0.3</v>
      </c>
      <c r="J34" s="23">
        <v>0.1</v>
      </c>
      <c r="K34" s="24">
        <v>0.1</v>
      </c>
    </row>
    <row r="35" spans="2:11" ht="12.75" customHeight="1" x14ac:dyDescent="0.2">
      <c r="B35" s="68">
        <v>2019</v>
      </c>
      <c r="C35" s="22" t="s">
        <v>176</v>
      </c>
      <c r="D35" s="23">
        <v>97.938999999999993</v>
      </c>
      <c r="E35" s="24">
        <v>98.001000000000005</v>
      </c>
      <c r="F35" s="23">
        <v>1</v>
      </c>
      <c r="G35" s="23">
        <v>1</v>
      </c>
      <c r="H35" s="23">
        <v>0.9</v>
      </c>
      <c r="I35" s="23">
        <v>0.7</v>
      </c>
      <c r="J35" s="23">
        <v>0.1</v>
      </c>
      <c r="K35" s="24">
        <v>0.1</v>
      </c>
    </row>
    <row r="36" spans="2:11" ht="12.75" customHeight="1" x14ac:dyDescent="0.2">
      <c r="B36" s="68">
        <v>2019</v>
      </c>
      <c r="C36" s="22" t="s">
        <v>177</v>
      </c>
      <c r="D36" s="23">
        <v>98.05</v>
      </c>
      <c r="E36" s="24">
        <v>98.167000000000002</v>
      </c>
      <c r="F36" s="23">
        <v>0.1</v>
      </c>
      <c r="G36" s="23">
        <v>0.2</v>
      </c>
      <c r="H36" s="23">
        <v>1</v>
      </c>
      <c r="I36" s="23">
        <v>0.9</v>
      </c>
      <c r="J36" s="23">
        <v>0.5</v>
      </c>
      <c r="K36" s="24">
        <v>0.4</v>
      </c>
    </row>
    <row r="37" spans="2:11" ht="12.75" customHeight="1" x14ac:dyDescent="0.2">
      <c r="B37" s="68">
        <v>2019</v>
      </c>
      <c r="C37" s="22" t="s">
        <v>178</v>
      </c>
      <c r="D37" s="23">
        <v>97.98</v>
      </c>
      <c r="E37" s="24">
        <v>98.096000000000004</v>
      </c>
      <c r="F37" s="23">
        <v>-0.1</v>
      </c>
      <c r="G37" s="23">
        <v>-0.1</v>
      </c>
      <c r="H37" s="23">
        <v>1</v>
      </c>
      <c r="I37" s="23">
        <v>0.8</v>
      </c>
      <c r="J37" s="23">
        <v>1</v>
      </c>
      <c r="K37" s="24">
        <v>0.8</v>
      </c>
    </row>
    <row r="38" spans="2:11" ht="13.5" customHeight="1" x14ac:dyDescent="0.2">
      <c r="B38" s="68">
        <v>2020</v>
      </c>
      <c r="C38" s="19" t="s">
        <v>167</v>
      </c>
      <c r="D38" s="20">
        <v>96.980999999999995</v>
      </c>
      <c r="E38" s="21">
        <v>97.138999999999996</v>
      </c>
      <c r="F38" s="20">
        <v>-1</v>
      </c>
      <c r="G38" s="20">
        <v>-1</v>
      </c>
      <c r="H38" s="20">
        <v>-1</v>
      </c>
      <c r="I38" s="20">
        <v>-1</v>
      </c>
      <c r="J38" s="20">
        <v>1.1000000000000001</v>
      </c>
      <c r="K38" s="21">
        <v>1.1000000000000001</v>
      </c>
    </row>
    <row r="39" spans="2:11" ht="12.75" customHeight="1" x14ac:dyDescent="0.2">
      <c r="B39" s="68">
        <v>2020</v>
      </c>
      <c r="C39" s="22" t="s">
        <v>168</v>
      </c>
      <c r="D39" s="23">
        <v>96.769000000000005</v>
      </c>
      <c r="E39" s="24">
        <v>97.024000000000001</v>
      </c>
      <c r="F39" s="23">
        <v>-0.2</v>
      </c>
      <c r="G39" s="23">
        <v>-0.1</v>
      </c>
      <c r="H39" s="23">
        <v>-1.2</v>
      </c>
      <c r="I39" s="23">
        <v>-1.1000000000000001</v>
      </c>
      <c r="J39" s="23">
        <v>0.7</v>
      </c>
      <c r="K39" s="24">
        <v>0.7</v>
      </c>
    </row>
    <row r="40" spans="2:11" ht="12.75" customHeight="1" x14ac:dyDescent="0.2">
      <c r="B40" s="68">
        <v>2020</v>
      </c>
      <c r="C40" s="22" t="s">
        <v>169</v>
      </c>
      <c r="D40" s="23">
        <v>96.228999999999999</v>
      </c>
      <c r="E40" s="24">
        <v>96.652000000000001</v>
      </c>
      <c r="F40" s="23">
        <v>-0.6</v>
      </c>
      <c r="G40" s="23">
        <v>-0.4</v>
      </c>
      <c r="H40" s="23">
        <v>-1.8</v>
      </c>
      <c r="I40" s="23">
        <v>-1.5</v>
      </c>
      <c r="J40" s="23">
        <v>-0.2</v>
      </c>
      <c r="K40" s="24">
        <v>0</v>
      </c>
    </row>
    <row r="41" spans="2:11" ht="12.75" customHeight="1" x14ac:dyDescent="0.2">
      <c r="B41" s="68">
        <v>2020</v>
      </c>
      <c r="C41" s="22" t="s">
        <v>170</v>
      </c>
      <c r="D41" s="23">
        <v>96.39</v>
      </c>
      <c r="E41" s="24">
        <v>96.944000000000003</v>
      </c>
      <c r="F41" s="23">
        <v>0.2</v>
      </c>
      <c r="G41" s="23">
        <v>0.3</v>
      </c>
      <c r="H41" s="23">
        <v>-1.6</v>
      </c>
      <c r="I41" s="23">
        <v>-1.2</v>
      </c>
      <c r="J41" s="23">
        <v>-1.1000000000000001</v>
      </c>
      <c r="K41" s="24">
        <v>-0.7</v>
      </c>
    </row>
    <row r="42" spans="2:11" ht="12.75" customHeight="1" x14ac:dyDescent="0.2">
      <c r="B42" s="68">
        <v>2020</v>
      </c>
      <c r="C42" s="22" t="s">
        <v>171</v>
      </c>
      <c r="D42" s="23">
        <v>96.37</v>
      </c>
      <c r="E42" s="24">
        <v>96.938000000000002</v>
      </c>
      <c r="F42" s="23">
        <v>0</v>
      </c>
      <c r="G42" s="23">
        <v>0</v>
      </c>
      <c r="H42" s="23">
        <v>-1.6</v>
      </c>
      <c r="I42" s="23">
        <v>-1.2</v>
      </c>
      <c r="J42" s="23">
        <v>-1.4</v>
      </c>
      <c r="K42" s="24">
        <v>-0.9</v>
      </c>
    </row>
    <row r="43" spans="2:11" ht="12.75" customHeight="1" x14ac:dyDescent="0.2">
      <c r="B43" s="68">
        <v>2020</v>
      </c>
      <c r="C43" s="22" t="s">
        <v>172</v>
      </c>
      <c r="D43" s="23">
        <v>96.843000000000004</v>
      </c>
      <c r="E43" s="24">
        <v>97.385000000000005</v>
      </c>
      <c r="F43" s="23">
        <v>0.5</v>
      </c>
      <c r="G43" s="23">
        <v>0.5</v>
      </c>
      <c r="H43" s="23">
        <v>-1.2</v>
      </c>
      <c r="I43" s="23">
        <v>-0.7</v>
      </c>
      <c r="J43" s="23">
        <v>-0.7</v>
      </c>
      <c r="K43" s="24">
        <v>-0.3</v>
      </c>
    </row>
    <row r="44" spans="2:11" ht="12.75" customHeight="1" x14ac:dyDescent="0.2">
      <c r="B44" s="68">
        <v>2020</v>
      </c>
      <c r="C44" s="22" t="s">
        <v>173</v>
      </c>
      <c r="D44" s="23">
        <v>96.024000000000001</v>
      </c>
      <c r="E44" s="24">
        <v>96.510999999999996</v>
      </c>
      <c r="F44" s="23">
        <v>-0.8</v>
      </c>
      <c r="G44" s="23">
        <v>-0.9</v>
      </c>
      <c r="H44" s="23">
        <v>-2</v>
      </c>
      <c r="I44" s="23">
        <v>-1.6</v>
      </c>
      <c r="J44" s="23">
        <v>-0.9</v>
      </c>
      <c r="K44" s="24">
        <v>-0.6</v>
      </c>
    </row>
    <row r="45" spans="2:11" ht="12.75" customHeight="1" x14ac:dyDescent="0.2">
      <c r="B45" s="68">
        <v>2020</v>
      </c>
      <c r="C45" s="22" t="s">
        <v>174</v>
      </c>
      <c r="D45" s="23">
        <v>96.081999999999994</v>
      </c>
      <c r="E45" s="24">
        <v>96.555000000000007</v>
      </c>
      <c r="F45" s="23">
        <v>0.1</v>
      </c>
      <c r="G45" s="23">
        <v>0</v>
      </c>
      <c r="H45" s="23">
        <v>-1.9</v>
      </c>
      <c r="I45" s="23">
        <v>-1.6</v>
      </c>
      <c r="J45" s="23">
        <v>-0.7</v>
      </c>
      <c r="K45" s="24">
        <v>-0.5</v>
      </c>
    </row>
    <row r="46" spans="2:11" ht="12.75" customHeight="1" x14ac:dyDescent="0.2">
      <c r="B46" s="68">
        <v>2020</v>
      </c>
      <c r="C46" s="22" t="s">
        <v>175</v>
      </c>
      <c r="D46" s="23">
        <v>96.319000000000003</v>
      </c>
      <c r="E46" s="24">
        <v>96.7</v>
      </c>
      <c r="F46" s="23">
        <v>0.2</v>
      </c>
      <c r="G46" s="23">
        <v>0.2</v>
      </c>
      <c r="H46" s="23">
        <v>-1.7</v>
      </c>
      <c r="I46" s="23">
        <v>-1.4</v>
      </c>
      <c r="J46" s="23">
        <v>-0.6</v>
      </c>
      <c r="K46" s="24">
        <v>-0.4</v>
      </c>
    </row>
    <row r="47" spans="2:11" ht="12.75" customHeight="1" x14ac:dyDescent="0.2">
      <c r="B47" s="68">
        <v>2020</v>
      </c>
      <c r="C47" s="22" t="s">
        <v>176</v>
      </c>
      <c r="D47" s="23">
        <v>96.897999999999996</v>
      </c>
      <c r="E47" s="24">
        <v>97.207999999999998</v>
      </c>
      <c r="F47" s="23">
        <v>0.6</v>
      </c>
      <c r="G47" s="23">
        <v>0.5</v>
      </c>
      <c r="H47" s="23">
        <v>-1.1000000000000001</v>
      </c>
      <c r="I47" s="23">
        <v>-0.9</v>
      </c>
      <c r="J47" s="23">
        <v>-1.1000000000000001</v>
      </c>
      <c r="K47" s="24">
        <v>-0.8</v>
      </c>
    </row>
    <row r="48" spans="2:11" ht="12.75" customHeight="1" x14ac:dyDescent="0.2">
      <c r="B48" s="68">
        <v>2020</v>
      </c>
      <c r="C48" s="22" t="s">
        <v>177</v>
      </c>
      <c r="D48" s="23">
        <v>97.061999999999998</v>
      </c>
      <c r="E48" s="24">
        <v>97.367000000000004</v>
      </c>
      <c r="F48" s="23">
        <v>0.2</v>
      </c>
      <c r="G48" s="23">
        <v>0.2</v>
      </c>
      <c r="H48" s="23">
        <v>-0.9</v>
      </c>
      <c r="I48" s="23">
        <v>-0.7</v>
      </c>
      <c r="J48" s="23">
        <v>-1</v>
      </c>
      <c r="K48" s="24">
        <v>-0.8</v>
      </c>
    </row>
    <row r="49" spans="2:11" ht="12.75" customHeight="1" x14ac:dyDescent="0.2">
      <c r="B49" s="68">
        <v>2020</v>
      </c>
      <c r="C49" s="22" t="s">
        <v>178</v>
      </c>
      <c r="D49" s="23">
        <v>97.295000000000002</v>
      </c>
      <c r="E49" s="24">
        <v>97.573999999999998</v>
      </c>
      <c r="F49" s="23">
        <v>0.2</v>
      </c>
      <c r="G49" s="23">
        <v>0.2</v>
      </c>
      <c r="H49" s="23">
        <v>-0.7</v>
      </c>
      <c r="I49" s="23">
        <v>-0.5</v>
      </c>
      <c r="J49" s="23">
        <v>-0.7</v>
      </c>
      <c r="K49" s="24">
        <v>-0.5</v>
      </c>
    </row>
    <row r="50" spans="2:11" ht="13.5" customHeight="1" x14ac:dyDescent="0.2">
      <c r="B50" s="68">
        <v>2021</v>
      </c>
      <c r="C50" s="19" t="s">
        <v>167</v>
      </c>
      <c r="D50" s="20">
        <v>97.378</v>
      </c>
      <c r="E50" s="21">
        <v>97.582999999999998</v>
      </c>
      <c r="F50" s="20">
        <v>0.1</v>
      </c>
      <c r="G50" s="20">
        <v>0</v>
      </c>
      <c r="H50" s="20">
        <v>0.1</v>
      </c>
      <c r="I50" s="20">
        <v>0</v>
      </c>
      <c r="J50" s="20">
        <v>0.4</v>
      </c>
      <c r="K50" s="21">
        <v>0.5</v>
      </c>
    </row>
    <row r="51" spans="2:11" ht="12.75" customHeight="1" x14ac:dyDescent="0.2">
      <c r="B51" s="68">
        <v>2021</v>
      </c>
      <c r="C51" s="22" t="s">
        <v>168</v>
      </c>
      <c r="D51" s="23">
        <v>96.671000000000006</v>
      </c>
      <c r="E51" s="24">
        <v>97.007999999999996</v>
      </c>
      <c r="F51" s="23">
        <v>-0.7</v>
      </c>
      <c r="G51" s="23">
        <v>-0.6</v>
      </c>
      <c r="H51" s="23">
        <v>-0.6</v>
      </c>
      <c r="I51" s="23">
        <v>-0.6</v>
      </c>
      <c r="J51" s="23">
        <v>-0.1</v>
      </c>
      <c r="K51" s="24">
        <v>0</v>
      </c>
    </row>
    <row r="52" spans="2:11" ht="12.75" customHeight="1" x14ac:dyDescent="0.2">
      <c r="B52" s="68">
        <v>2021</v>
      </c>
      <c r="C52" s="22" t="s">
        <v>169</v>
      </c>
      <c r="D52" s="23">
        <v>97.632999999999996</v>
      </c>
      <c r="E52" s="24">
        <v>97.948999999999998</v>
      </c>
      <c r="F52" s="23">
        <v>1</v>
      </c>
      <c r="G52" s="23">
        <v>1</v>
      </c>
      <c r="H52" s="23">
        <v>0.3</v>
      </c>
      <c r="I52" s="23">
        <v>0.4</v>
      </c>
      <c r="J52" s="23">
        <v>1.5</v>
      </c>
      <c r="K52" s="24">
        <v>1.3</v>
      </c>
    </row>
    <row r="53" spans="2:11" ht="12.75" customHeight="1" x14ac:dyDescent="0.2">
      <c r="B53" s="68">
        <v>2021</v>
      </c>
      <c r="C53" s="22" t="s">
        <v>170</v>
      </c>
      <c r="D53" s="23">
        <v>98.823999999999998</v>
      </c>
      <c r="E53" s="24">
        <v>99.105000000000004</v>
      </c>
      <c r="F53" s="23">
        <v>1.2</v>
      </c>
      <c r="G53" s="23">
        <v>1.2</v>
      </c>
      <c r="H53" s="23">
        <v>1.6</v>
      </c>
      <c r="I53" s="23">
        <v>1.6</v>
      </c>
      <c r="J53" s="23">
        <v>2.5</v>
      </c>
      <c r="K53" s="24">
        <v>2.2000000000000002</v>
      </c>
    </row>
    <row r="54" spans="2:11" ht="12.75" customHeight="1" x14ac:dyDescent="0.2">
      <c r="B54" s="68">
        <v>2021</v>
      </c>
      <c r="C54" s="22" t="s">
        <v>171</v>
      </c>
      <c r="D54" s="23">
        <v>99.429000000000002</v>
      </c>
      <c r="E54" s="24">
        <v>99.572000000000003</v>
      </c>
      <c r="F54" s="23">
        <v>0.6</v>
      </c>
      <c r="G54" s="23">
        <v>0.5</v>
      </c>
      <c r="H54" s="23">
        <v>2.2000000000000002</v>
      </c>
      <c r="I54" s="23">
        <v>2</v>
      </c>
      <c r="J54" s="23">
        <v>3.2</v>
      </c>
      <c r="K54" s="24">
        <v>2.7</v>
      </c>
    </row>
    <row r="55" spans="2:11" ht="12.75" customHeight="1" x14ac:dyDescent="0.2">
      <c r="B55" s="68">
        <v>2021</v>
      </c>
      <c r="C55" s="22" t="s">
        <v>172</v>
      </c>
      <c r="D55" s="23">
        <v>100.01</v>
      </c>
      <c r="E55" s="24">
        <v>100.04600000000001</v>
      </c>
      <c r="F55" s="23">
        <v>0.6</v>
      </c>
      <c r="G55" s="23">
        <v>0.5</v>
      </c>
      <c r="H55" s="23">
        <v>2.8</v>
      </c>
      <c r="I55" s="23">
        <v>2.5</v>
      </c>
      <c r="J55" s="23">
        <v>3.3</v>
      </c>
      <c r="K55" s="24">
        <v>2.7</v>
      </c>
    </row>
    <row r="56" spans="2:11" ht="12.75" customHeight="1" x14ac:dyDescent="0.2">
      <c r="B56" s="68">
        <v>2021</v>
      </c>
      <c r="C56" s="22" t="s">
        <v>173</v>
      </c>
      <c r="D56" s="23">
        <v>99.370999999999995</v>
      </c>
      <c r="E56" s="24">
        <v>99.292000000000002</v>
      </c>
      <c r="F56" s="23">
        <v>-0.6</v>
      </c>
      <c r="G56" s="23">
        <v>-0.8</v>
      </c>
      <c r="H56" s="23">
        <v>2.1</v>
      </c>
      <c r="I56" s="23">
        <v>1.8</v>
      </c>
      <c r="J56" s="23">
        <v>3.5</v>
      </c>
      <c r="K56" s="24">
        <v>2.9</v>
      </c>
    </row>
    <row r="57" spans="2:11" ht="12.75" customHeight="1" x14ac:dyDescent="0.2">
      <c r="B57" s="68">
        <v>2021</v>
      </c>
      <c r="C57" s="22" t="s">
        <v>174</v>
      </c>
      <c r="D57" s="23">
        <v>99.718000000000004</v>
      </c>
      <c r="E57" s="24">
        <v>99.742999999999995</v>
      </c>
      <c r="F57" s="23">
        <v>0.3</v>
      </c>
      <c r="G57" s="23">
        <v>0.5</v>
      </c>
      <c r="H57" s="23">
        <v>2.5</v>
      </c>
      <c r="I57" s="23">
        <v>2.2000000000000002</v>
      </c>
      <c r="J57" s="23">
        <v>3.8</v>
      </c>
      <c r="K57" s="24">
        <v>3.3</v>
      </c>
    </row>
    <row r="58" spans="2:11" ht="12.75" customHeight="1" x14ac:dyDescent="0.2">
      <c r="B58" s="68">
        <v>2021</v>
      </c>
      <c r="C58" s="22" t="s">
        <v>175</v>
      </c>
      <c r="D58" s="23">
        <v>100.68</v>
      </c>
      <c r="E58" s="24">
        <v>100.575</v>
      </c>
      <c r="F58" s="23">
        <v>1</v>
      </c>
      <c r="G58" s="23">
        <v>0.8</v>
      </c>
      <c r="H58" s="23">
        <v>3.5</v>
      </c>
      <c r="I58" s="23">
        <v>3.1</v>
      </c>
      <c r="J58" s="23">
        <v>4.5</v>
      </c>
      <c r="K58" s="24">
        <v>4</v>
      </c>
    </row>
    <row r="59" spans="2:11" ht="12.75" customHeight="1" x14ac:dyDescent="0.2">
      <c r="B59" s="68">
        <v>2021</v>
      </c>
      <c r="C59" s="22" t="s">
        <v>176</v>
      </c>
      <c r="D59" s="23">
        <v>102.77500000000001</v>
      </c>
      <c r="E59" s="24">
        <v>102.425</v>
      </c>
      <c r="F59" s="23">
        <v>2.1</v>
      </c>
      <c r="G59" s="23">
        <v>1.8</v>
      </c>
      <c r="H59" s="23">
        <v>5.6</v>
      </c>
      <c r="I59" s="23">
        <v>5</v>
      </c>
      <c r="J59" s="23">
        <v>6.1</v>
      </c>
      <c r="K59" s="24">
        <v>5.4</v>
      </c>
    </row>
    <row r="60" spans="2:11" ht="12.75" customHeight="1" x14ac:dyDescent="0.2">
      <c r="B60" s="68">
        <v>2021</v>
      </c>
      <c r="C60" s="22" t="s">
        <v>177</v>
      </c>
      <c r="D60" s="23">
        <v>103.096</v>
      </c>
      <c r="E60" s="24">
        <v>102.738</v>
      </c>
      <c r="F60" s="23">
        <v>0.3</v>
      </c>
      <c r="G60" s="23">
        <v>0.3</v>
      </c>
      <c r="H60" s="23">
        <v>6</v>
      </c>
      <c r="I60" s="23">
        <v>5.3</v>
      </c>
      <c r="J60" s="23">
        <v>6.2</v>
      </c>
      <c r="K60" s="24">
        <v>5.5</v>
      </c>
    </row>
    <row r="61" spans="2:11" ht="12.75" customHeight="1" x14ac:dyDescent="0.2">
      <c r="B61" s="68">
        <v>2021</v>
      </c>
      <c r="C61" s="22" t="s">
        <v>178</v>
      </c>
      <c r="D61" s="23">
        <v>104.41500000000001</v>
      </c>
      <c r="E61" s="24">
        <v>103.965</v>
      </c>
      <c r="F61" s="23">
        <v>1.3</v>
      </c>
      <c r="G61" s="23">
        <v>1.2</v>
      </c>
      <c r="H61" s="23">
        <v>7.3</v>
      </c>
      <c r="I61" s="23">
        <v>6.5</v>
      </c>
      <c r="J61" s="23">
        <v>7.3</v>
      </c>
      <c r="K61" s="24">
        <v>6.5</v>
      </c>
    </row>
    <row r="62" spans="2:11" ht="13.5" customHeight="1" x14ac:dyDescent="0.2">
      <c r="B62" s="68">
        <v>2022</v>
      </c>
      <c r="C62" s="19" t="s">
        <v>167</v>
      </c>
      <c r="D62" s="20">
        <v>103.938</v>
      </c>
      <c r="E62" s="21">
        <v>103.56699999999999</v>
      </c>
      <c r="F62" s="20">
        <v>-0.5</v>
      </c>
      <c r="G62" s="20">
        <v>-0.4</v>
      </c>
      <c r="H62" s="20">
        <v>-0.5</v>
      </c>
      <c r="I62" s="20">
        <v>-0.4</v>
      </c>
      <c r="J62" s="20">
        <v>6.7</v>
      </c>
      <c r="K62" s="21">
        <v>6.1</v>
      </c>
    </row>
    <row r="63" spans="2:11" ht="12.75" customHeight="1" x14ac:dyDescent="0.2">
      <c r="B63" s="68">
        <v>2022</v>
      </c>
      <c r="C63" s="22" t="s">
        <v>168</v>
      </c>
      <c r="D63" s="23">
        <v>104.877</v>
      </c>
      <c r="E63" s="24">
        <v>104.40300000000001</v>
      </c>
      <c r="F63" s="23">
        <v>0.9</v>
      </c>
      <c r="G63" s="23">
        <v>0.8</v>
      </c>
      <c r="H63" s="23">
        <v>0.4</v>
      </c>
      <c r="I63" s="23">
        <v>0.4</v>
      </c>
      <c r="J63" s="23">
        <v>8.5</v>
      </c>
      <c r="K63" s="24">
        <v>7.6</v>
      </c>
    </row>
    <row r="64" spans="2:11" ht="12.75" customHeight="1" x14ac:dyDescent="0.2">
      <c r="B64" s="68">
        <v>2022</v>
      </c>
      <c r="C64" s="22" t="s">
        <v>169</v>
      </c>
      <c r="D64" s="23">
        <v>108.377</v>
      </c>
      <c r="E64" s="24">
        <v>107.566</v>
      </c>
      <c r="F64" s="23">
        <v>3.3</v>
      </c>
      <c r="G64" s="23">
        <v>3</v>
      </c>
      <c r="H64" s="23">
        <v>3.8</v>
      </c>
      <c r="I64" s="23">
        <v>3.5</v>
      </c>
      <c r="J64" s="23">
        <v>11</v>
      </c>
      <c r="K64" s="24">
        <v>9.8000000000000007</v>
      </c>
    </row>
    <row r="65" spans="2:11" ht="12.75" customHeight="1" x14ac:dyDescent="0.2">
      <c r="B65" s="68">
        <v>2022</v>
      </c>
      <c r="C65" s="22" t="s">
        <v>170</v>
      </c>
      <c r="D65" s="23">
        <v>108.354</v>
      </c>
      <c r="E65" s="24">
        <v>107.375</v>
      </c>
      <c r="F65" s="23">
        <v>0</v>
      </c>
      <c r="G65" s="23">
        <v>-0.2</v>
      </c>
      <c r="H65" s="23">
        <v>3.8</v>
      </c>
      <c r="I65" s="23">
        <v>3.3</v>
      </c>
      <c r="J65" s="23">
        <v>9.6</v>
      </c>
      <c r="K65" s="24">
        <v>8.3000000000000007</v>
      </c>
    </row>
    <row r="66" spans="2:11" ht="12.75" customHeight="1" x14ac:dyDescent="0.2">
      <c r="B66" s="68">
        <v>2022</v>
      </c>
      <c r="C66" s="22" t="s">
        <v>171</v>
      </c>
      <c r="D66" s="23">
        <v>109.32</v>
      </c>
      <c r="E66" s="24">
        <v>108.262</v>
      </c>
      <c r="F66" s="23">
        <v>0.9</v>
      </c>
      <c r="G66" s="23">
        <v>0.8</v>
      </c>
      <c r="H66" s="23">
        <v>4.7</v>
      </c>
      <c r="I66" s="23">
        <v>4.0999999999999996</v>
      </c>
      <c r="J66" s="23">
        <v>9.9</v>
      </c>
      <c r="K66" s="24">
        <v>8.6999999999999993</v>
      </c>
    </row>
    <row r="67" spans="2:11" ht="12.75" customHeight="1" x14ac:dyDescent="0.2">
      <c r="B67" s="68">
        <v>2022</v>
      </c>
      <c r="C67" s="22" t="s">
        <v>172</v>
      </c>
      <c r="D67" s="23">
        <v>111.62</v>
      </c>
      <c r="E67" s="24">
        <v>110.267</v>
      </c>
      <c r="F67" s="23">
        <v>2.1</v>
      </c>
      <c r="G67" s="23">
        <v>1.9</v>
      </c>
      <c r="H67" s="23">
        <v>6.9</v>
      </c>
      <c r="I67" s="23">
        <v>6.1</v>
      </c>
      <c r="J67" s="23">
        <v>11.6</v>
      </c>
      <c r="K67" s="24">
        <v>10.199999999999999</v>
      </c>
    </row>
    <row r="68" spans="2:11" ht="12.75" customHeight="1" x14ac:dyDescent="0.2">
      <c r="B68" s="68">
        <v>2022</v>
      </c>
      <c r="C68" s="22" t="s">
        <v>173</v>
      </c>
      <c r="D68" s="23">
        <v>111.322</v>
      </c>
      <c r="E68" s="24">
        <v>109.986</v>
      </c>
      <c r="F68" s="23">
        <v>-0.3</v>
      </c>
      <c r="G68" s="23">
        <v>-0.3</v>
      </c>
      <c r="H68" s="23">
        <v>6.6</v>
      </c>
      <c r="I68" s="23">
        <v>5.8</v>
      </c>
      <c r="J68" s="23">
        <v>12</v>
      </c>
      <c r="K68" s="24">
        <v>10.8</v>
      </c>
    </row>
    <row r="69" spans="2:11" ht="12.75" customHeight="1" x14ac:dyDescent="0.2">
      <c r="B69" s="68">
        <v>2022</v>
      </c>
      <c r="C69" s="22" t="s">
        <v>174</v>
      </c>
      <c r="D69" s="23">
        <v>111.43600000000001</v>
      </c>
      <c r="E69" s="24">
        <v>110.265</v>
      </c>
      <c r="F69" s="23">
        <v>0.1</v>
      </c>
      <c r="G69" s="23">
        <v>0.3</v>
      </c>
      <c r="H69" s="23">
        <v>6.7</v>
      </c>
      <c r="I69" s="23">
        <v>6.1</v>
      </c>
      <c r="J69" s="23">
        <v>11.8</v>
      </c>
      <c r="K69" s="24">
        <v>10.5</v>
      </c>
    </row>
    <row r="70" spans="2:11" ht="12.75" customHeight="1" x14ac:dyDescent="0.2">
      <c r="B70" s="68">
        <v>2022</v>
      </c>
      <c r="C70" s="22" t="s">
        <v>175</v>
      </c>
      <c r="D70" s="23">
        <v>110.723</v>
      </c>
      <c r="E70" s="24">
        <v>109.498</v>
      </c>
      <c r="F70" s="23">
        <v>-0.6</v>
      </c>
      <c r="G70" s="23">
        <v>-0.7</v>
      </c>
      <c r="H70" s="23">
        <v>6</v>
      </c>
      <c r="I70" s="23">
        <v>5.3</v>
      </c>
      <c r="J70" s="23">
        <v>10</v>
      </c>
      <c r="K70" s="24">
        <v>8.9</v>
      </c>
    </row>
    <row r="71" spans="2:11" ht="12.75" customHeight="1" x14ac:dyDescent="0.2">
      <c r="B71" s="68">
        <v>2022</v>
      </c>
      <c r="C71" s="22" t="s">
        <v>176</v>
      </c>
      <c r="D71" s="23">
        <v>111.10299999999999</v>
      </c>
      <c r="E71" s="24">
        <v>109.866</v>
      </c>
      <c r="F71" s="23">
        <v>0.3</v>
      </c>
      <c r="G71" s="23">
        <v>0.3</v>
      </c>
      <c r="H71" s="23">
        <v>6.4</v>
      </c>
      <c r="I71" s="23">
        <v>5.7</v>
      </c>
      <c r="J71" s="23">
        <v>8.1</v>
      </c>
      <c r="K71" s="24">
        <v>7.3</v>
      </c>
    </row>
    <row r="72" spans="2:11" ht="12.75" customHeight="1" x14ac:dyDescent="0.2">
      <c r="B72" s="68">
        <v>2022</v>
      </c>
      <c r="C72" s="22" t="s">
        <v>177</v>
      </c>
      <c r="D72" s="23">
        <v>111.149</v>
      </c>
      <c r="E72" s="24">
        <v>109.73399999999999</v>
      </c>
      <c r="F72" s="23">
        <v>0</v>
      </c>
      <c r="G72" s="23">
        <v>-0.1</v>
      </c>
      <c r="H72" s="23">
        <v>6.4</v>
      </c>
      <c r="I72" s="23">
        <v>5.5</v>
      </c>
      <c r="J72" s="23">
        <v>7.8</v>
      </c>
      <c r="K72" s="24">
        <v>6.8</v>
      </c>
    </row>
    <row r="73" spans="2:11" ht="12.75" customHeight="1" x14ac:dyDescent="0.2">
      <c r="B73" s="68">
        <v>2022</v>
      </c>
      <c r="C73" s="22" t="s">
        <v>178</v>
      </c>
      <c r="D73" s="23">
        <v>111.252</v>
      </c>
      <c r="E73" s="24">
        <v>109.899</v>
      </c>
      <c r="F73" s="23">
        <v>0.1</v>
      </c>
      <c r="G73" s="23">
        <v>0.2</v>
      </c>
      <c r="H73" s="23">
        <v>6.5</v>
      </c>
      <c r="I73" s="23">
        <v>5.7</v>
      </c>
      <c r="J73" s="23">
        <v>6.5</v>
      </c>
      <c r="K73" s="24">
        <v>5.7</v>
      </c>
    </row>
    <row r="74" spans="2:11" ht="13.5" customHeight="1" x14ac:dyDescent="0.2">
      <c r="B74" s="68">
        <v>2023</v>
      </c>
      <c r="C74" s="19" t="s">
        <v>167</v>
      </c>
      <c r="D74" s="20">
        <v>110.72</v>
      </c>
      <c r="E74" s="21">
        <v>109.66800000000001</v>
      </c>
      <c r="F74" s="20">
        <v>-0.5</v>
      </c>
      <c r="G74" s="20">
        <v>-0.2</v>
      </c>
      <c r="H74" s="20">
        <v>-0.5</v>
      </c>
      <c r="I74" s="20">
        <v>-0.2</v>
      </c>
      <c r="J74" s="20">
        <v>6.5</v>
      </c>
      <c r="K74" s="21">
        <v>5.9</v>
      </c>
    </row>
    <row r="75" spans="2:11" ht="12.75" customHeight="1" x14ac:dyDescent="0.2">
      <c r="B75" s="68">
        <v>2023</v>
      </c>
      <c r="C75" s="22" t="s">
        <v>168</v>
      </c>
      <c r="D75" s="23">
        <v>111.74</v>
      </c>
      <c r="E75" s="24">
        <v>110.703</v>
      </c>
      <c r="F75" s="23">
        <v>0.9</v>
      </c>
      <c r="G75" s="23">
        <v>0.9</v>
      </c>
      <c r="H75" s="23">
        <v>0.4</v>
      </c>
      <c r="I75" s="23">
        <v>0.7</v>
      </c>
      <c r="J75" s="23">
        <v>6.5</v>
      </c>
      <c r="K75" s="24">
        <v>6</v>
      </c>
    </row>
    <row r="76" spans="2:11" ht="12.75" customHeight="1" x14ac:dyDescent="0.2">
      <c r="B76" s="68">
        <v>2023</v>
      </c>
      <c r="C76" s="22" t="s">
        <v>169</v>
      </c>
      <c r="D76" s="23">
        <v>112.045</v>
      </c>
      <c r="E76" s="24">
        <v>111.111</v>
      </c>
      <c r="F76" s="23">
        <v>0.3</v>
      </c>
      <c r="G76" s="23">
        <v>0.4</v>
      </c>
      <c r="H76" s="23">
        <v>0.7</v>
      </c>
      <c r="I76" s="23">
        <v>1.1000000000000001</v>
      </c>
      <c r="J76" s="23">
        <v>3.4</v>
      </c>
      <c r="K76" s="24">
        <v>3.3</v>
      </c>
    </row>
    <row r="77" spans="2:11" ht="12.75" customHeight="1" x14ac:dyDescent="0.2">
      <c r="B77" s="68">
        <v>2023</v>
      </c>
      <c r="C77" s="22" t="s">
        <v>170</v>
      </c>
      <c r="D77" s="23">
        <v>112.69499999999999</v>
      </c>
      <c r="E77" s="24">
        <v>111.773</v>
      </c>
      <c r="F77" s="23">
        <v>0.6</v>
      </c>
      <c r="G77" s="23">
        <v>0.6</v>
      </c>
      <c r="H77" s="23">
        <v>1.3</v>
      </c>
      <c r="I77" s="23">
        <v>1.7</v>
      </c>
      <c r="J77" s="23">
        <v>4</v>
      </c>
      <c r="K77" s="24">
        <v>4.0999999999999996</v>
      </c>
    </row>
    <row r="78" spans="2:11" ht="12.75" customHeight="1" x14ac:dyDescent="0.2">
      <c r="B78" s="68">
        <v>2023</v>
      </c>
      <c r="C78" s="22" t="s">
        <v>171</v>
      </c>
      <c r="D78" s="23">
        <v>112.806</v>
      </c>
      <c r="E78" s="24">
        <v>111.71899999999999</v>
      </c>
      <c r="F78" s="23">
        <v>0.1</v>
      </c>
      <c r="G78" s="23">
        <v>0</v>
      </c>
      <c r="H78" s="23">
        <v>1.4</v>
      </c>
      <c r="I78" s="23">
        <v>1.7</v>
      </c>
      <c r="J78" s="23">
        <v>3.2</v>
      </c>
      <c r="K78" s="24">
        <v>3.2</v>
      </c>
    </row>
    <row r="79" spans="2:11" ht="12.75" customHeight="1" x14ac:dyDescent="0.2">
      <c r="B79" s="68">
        <v>2023</v>
      </c>
      <c r="C79" s="22" t="s">
        <v>172</v>
      </c>
      <c r="D79" s="23">
        <v>113.428</v>
      </c>
      <c r="E79" s="24">
        <v>112.354</v>
      </c>
      <c r="F79" s="23">
        <v>0.6</v>
      </c>
      <c r="G79" s="23">
        <v>0.6</v>
      </c>
      <c r="H79" s="23">
        <v>2</v>
      </c>
      <c r="I79" s="23">
        <v>2.2000000000000002</v>
      </c>
      <c r="J79" s="23">
        <v>1.6</v>
      </c>
      <c r="K79" s="24">
        <v>1.9</v>
      </c>
    </row>
    <row r="80" spans="2:11" ht="12.75" customHeight="1" x14ac:dyDescent="0.2">
      <c r="B80" s="68">
        <v>2023</v>
      </c>
      <c r="C80" s="22" t="s">
        <v>173</v>
      </c>
      <c r="D80" s="23">
        <v>113.474</v>
      </c>
      <c r="E80" s="24">
        <v>112.544</v>
      </c>
      <c r="F80" s="23">
        <v>0</v>
      </c>
      <c r="G80" s="23">
        <v>0.2</v>
      </c>
      <c r="H80" s="23">
        <v>2</v>
      </c>
      <c r="I80" s="23">
        <v>2.4</v>
      </c>
      <c r="J80" s="23">
        <v>1.9</v>
      </c>
      <c r="K80" s="24">
        <v>2.2999999999999998</v>
      </c>
    </row>
    <row r="81" spans="2:11" ht="12.75" customHeight="1" x14ac:dyDescent="0.2">
      <c r="B81" s="68">
        <v>2023</v>
      </c>
      <c r="C81" s="25" t="s">
        <v>174</v>
      </c>
      <c r="D81" s="26">
        <v>114.111</v>
      </c>
      <c r="E81" s="27">
        <v>113.149</v>
      </c>
      <c r="F81" s="26">
        <v>0.6</v>
      </c>
      <c r="G81" s="26">
        <v>0.5</v>
      </c>
      <c r="H81" s="26">
        <v>2.6</v>
      </c>
      <c r="I81" s="26">
        <v>3</v>
      </c>
      <c r="J81" s="26">
        <v>2.4</v>
      </c>
      <c r="K81" s="27">
        <v>2.6</v>
      </c>
    </row>
    <row r="82" spans="2:11" ht="13.5" customHeight="1" x14ac:dyDescent="0.2">
      <c r="B82" s="16" t="s">
        <v>38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81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scale="75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7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38.7109375" style="1" customWidth="1"/>
    <col min="3" max="5" width="17.7109375" style="1" customWidth="1"/>
    <col min="6" max="16384" width="9.140625" style="1"/>
  </cols>
  <sheetData>
    <row r="1" spans="1:5" ht="12" customHeight="1" x14ac:dyDescent="0.2">
      <c r="A1" s="77"/>
    </row>
    <row r="2" spans="1:5" ht="12" customHeight="1" x14ac:dyDescent="0.2"/>
    <row r="3" spans="1:5" ht="12" customHeight="1" x14ac:dyDescent="0.2"/>
    <row r="4" spans="1:5" ht="12" customHeight="1" x14ac:dyDescent="0.2"/>
    <row r="5" spans="1:5" ht="12" customHeight="1" x14ac:dyDescent="0.2"/>
    <row r="6" spans="1:5" ht="12" customHeight="1" x14ac:dyDescent="0.2"/>
    <row r="7" spans="1:5" ht="12" customHeight="1" x14ac:dyDescent="0.2"/>
    <row r="8" spans="1:5" ht="12" customHeight="1" x14ac:dyDescent="0.2"/>
    <row r="9" spans="1:5" ht="22.5" customHeight="1" x14ac:dyDescent="0.2">
      <c r="B9" s="73" t="s">
        <v>182</v>
      </c>
      <c r="C9" s="73" t="s">
        <v>182</v>
      </c>
      <c r="D9" s="73" t="s">
        <v>182</v>
      </c>
      <c r="E9" s="73" t="s">
        <v>182</v>
      </c>
    </row>
    <row r="10" spans="1:5" ht="15" customHeight="1" x14ac:dyDescent="0.2">
      <c r="B10" s="74" t="s">
        <v>183</v>
      </c>
      <c r="C10" s="74" t="s">
        <v>183</v>
      </c>
      <c r="D10" s="74" t="s">
        <v>183</v>
      </c>
      <c r="E10" s="74" t="s">
        <v>183</v>
      </c>
    </row>
    <row r="11" spans="1:5" ht="22.5" customHeight="1" x14ac:dyDescent="0.2">
      <c r="B11" s="75" t="s">
        <v>4</v>
      </c>
      <c r="C11" s="75" t="s">
        <v>4</v>
      </c>
      <c r="D11" s="75" t="s">
        <v>4</v>
      </c>
      <c r="E11" s="75" t="s">
        <v>4</v>
      </c>
    </row>
    <row r="12" spans="1:5" ht="13.5" customHeight="1" x14ac:dyDescent="0.2">
      <c r="B12" s="52" t="s">
        <v>32</v>
      </c>
      <c r="C12" s="55" t="s">
        <v>33</v>
      </c>
      <c r="D12" s="54" t="s">
        <v>34</v>
      </c>
      <c r="E12" s="55" t="s">
        <v>34</v>
      </c>
    </row>
    <row r="13" spans="1:5" ht="13.5" customHeight="1" x14ac:dyDescent="0.2">
      <c r="B13" s="53" t="s">
        <v>14</v>
      </c>
      <c r="C13" s="76" t="s">
        <v>33</v>
      </c>
      <c r="D13" s="5" t="s">
        <v>35</v>
      </c>
      <c r="E13" s="6" t="s">
        <v>37</v>
      </c>
    </row>
    <row r="14" spans="1:5" ht="19.5" customHeight="1" x14ac:dyDescent="0.2">
      <c r="B14" s="7" t="s">
        <v>181</v>
      </c>
      <c r="C14" s="8">
        <v>120.68</v>
      </c>
      <c r="D14" s="9">
        <v>0.5</v>
      </c>
      <c r="E14" s="8">
        <v>2.4</v>
      </c>
    </row>
    <row r="15" spans="1:5" ht="15" customHeight="1" x14ac:dyDescent="0.2">
      <c r="B15" s="10" t="s">
        <v>18</v>
      </c>
      <c r="C15" s="11">
        <v>137.83000000000001</v>
      </c>
      <c r="D15" s="12">
        <v>0.2</v>
      </c>
      <c r="E15" s="11">
        <v>10.5</v>
      </c>
    </row>
    <row r="16" spans="1:5" ht="15" customHeight="1" x14ac:dyDescent="0.2">
      <c r="B16" s="10" t="s">
        <v>19</v>
      </c>
      <c r="C16" s="11">
        <v>118.5</v>
      </c>
      <c r="D16" s="12">
        <v>0.1</v>
      </c>
      <c r="E16" s="11">
        <v>7.6</v>
      </c>
    </row>
    <row r="17" spans="2:5" ht="15" customHeight="1" x14ac:dyDescent="0.2">
      <c r="B17" s="10" t="s">
        <v>20</v>
      </c>
      <c r="C17" s="11">
        <v>91.94</v>
      </c>
      <c r="D17" s="12">
        <v>-1.1000000000000001</v>
      </c>
      <c r="E17" s="11">
        <v>-1.1000000000000001</v>
      </c>
    </row>
    <row r="18" spans="2:5" ht="24.75" customHeight="1" x14ac:dyDescent="0.2">
      <c r="B18" s="10" t="s">
        <v>21</v>
      </c>
      <c r="C18" s="11">
        <v>110.26</v>
      </c>
      <c r="D18" s="12">
        <v>-0.2</v>
      </c>
      <c r="E18" s="11">
        <v>-18</v>
      </c>
    </row>
    <row r="19" spans="2:5" ht="24.75" customHeight="1" x14ac:dyDescent="0.2">
      <c r="B19" s="10" t="s">
        <v>22</v>
      </c>
      <c r="C19" s="11">
        <v>113.75</v>
      </c>
      <c r="D19" s="12">
        <v>0.1</v>
      </c>
      <c r="E19" s="11">
        <v>4.2</v>
      </c>
    </row>
    <row r="20" spans="2:5" ht="15" customHeight="1" x14ac:dyDescent="0.2">
      <c r="B20" s="10" t="s">
        <v>23</v>
      </c>
      <c r="C20" s="11">
        <v>106.76</v>
      </c>
      <c r="D20" s="12">
        <v>0</v>
      </c>
      <c r="E20" s="11">
        <v>2.1</v>
      </c>
    </row>
    <row r="21" spans="2:5" ht="15" customHeight="1" x14ac:dyDescent="0.2">
      <c r="B21" s="10" t="s">
        <v>24</v>
      </c>
      <c r="C21" s="11">
        <v>123.53</v>
      </c>
      <c r="D21" s="12">
        <v>2.9</v>
      </c>
      <c r="E21" s="11">
        <v>0.8</v>
      </c>
    </row>
    <row r="22" spans="2:5" ht="15" customHeight="1" x14ac:dyDescent="0.2">
      <c r="B22" s="10" t="s">
        <v>25</v>
      </c>
      <c r="C22" s="11">
        <v>104.83</v>
      </c>
      <c r="D22" s="12">
        <v>0</v>
      </c>
      <c r="E22" s="11">
        <v>4.3</v>
      </c>
    </row>
    <row r="23" spans="2:5" ht="15" customHeight="1" x14ac:dyDescent="0.2">
      <c r="B23" s="10" t="s">
        <v>26</v>
      </c>
      <c r="C23" s="11">
        <v>114.75</v>
      </c>
      <c r="D23" s="12">
        <v>1.1000000000000001</v>
      </c>
      <c r="E23" s="11">
        <v>8.6</v>
      </c>
    </row>
    <row r="24" spans="2:5" ht="15" customHeight="1" x14ac:dyDescent="0.2">
      <c r="B24" s="10" t="s">
        <v>27</v>
      </c>
      <c r="C24" s="11">
        <v>106.72</v>
      </c>
      <c r="D24" s="12">
        <v>0</v>
      </c>
      <c r="E24" s="11">
        <v>1.6</v>
      </c>
    </row>
    <row r="25" spans="2:5" ht="15" customHeight="1" x14ac:dyDescent="0.2">
      <c r="B25" s="10" t="s">
        <v>28</v>
      </c>
      <c r="C25" s="11">
        <v>127.57</v>
      </c>
      <c r="D25" s="12">
        <v>0.3</v>
      </c>
      <c r="E25" s="11">
        <v>5.4</v>
      </c>
    </row>
    <row r="26" spans="2:5" ht="15" customHeight="1" x14ac:dyDescent="0.2">
      <c r="B26" s="13" t="s">
        <v>29</v>
      </c>
      <c r="C26" s="14">
        <v>116.96</v>
      </c>
      <c r="D26" s="15">
        <v>0.2</v>
      </c>
      <c r="E26" s="14">
        <v>4.5999999999999996</v>
      </c>
    </row>
    <row r="27" spans="2:5" ht="13.5" customHeight="1" x14ac:dyDescent="0.2">
      <c r="B27" s="16" t="s">
        <v>38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scale="8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2023-09-12T07:54:06Z</cp:lastPrinted>
  <dcterms:created xsi:type="dcterms:W3CDTF">2023-09-12T09:06:27Z</dcterms:created>
  <dcterms:modified xsi:type="dcterms:W3CDTF">2023-09-12T07:54:20Z</dcterms:modified>
</cp:coreProperties>
</file>